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AE3505CC-BED4-459A-8420-DA42A1425285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AGE DE GARDE" sheetId="14" r:id="rId1"/>
    <sheet name="Annexe AE 1" sheetId="11" r:id="rId2"/>
    <sheet name="Annexe AE  Tps HJ" sheetId="12" r:id="rId3"/>
    <sheet name="Répartition des montants" sheetId="7" r:id="rId4"/>
    <sheet name="Cout journalier intervenant" sheetId="8" r:id="rId5"/>
    <sheet name="Délais" sheetId="15" r:id="rId6"/>
  </sheets>
  <definedNames>
    <definedName name="_xlnm.Print_Area" localSheetId="2">'Annexe AE  Tps HJ'!$A$1:$X$30</definedName>
    <definedName name="_xlnm.Print_Area" localSheetId="1">'Annexe AE 1'!$A$2:$AI$29</definedName>
    <definedName name="_xlnm.Print_Area" localSheetId="4">'Cout journalier intervenant'!$A$1:$E$15</definedName>
    <definedName name="_xlnm.Print_Area" localSheetId="5">Délais!$A$1:$H$9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X30" i="12" l="1"/>
  <c r="U30" i="12"/>
  <c r="T30" i="12"/>
  <c r="S30" i="12"/>
  <c r="R30" i="12"/>
  <c r="Q30" i="12"/>
  <c r="P30" i="12"/>
  <c r="M30" i="12"/>
  <c r="L30" i="12"/>
  <c r="K30" i="12"/>
  <c r="J30" i="12"/>
  <c r="I30" i="12"/>
  <c r="H30" i="12"/>
  <c r="E30" i="12"/>
  <c r="D30" i="12"/>
  <c r="C30" i="12"/>
  <c r="X28" i="12"/>
  <c r="W28" i="12"/>
  <c r="W30" i="12" s="1"/>
  <c r="V28" i="12"/>
  <c r="V30" i="12" s="1"/>
  <c r="U28" i="12"/>
  <c r="T28" i="12"/>
  <c r="S28" i="12"/>
  <c r="R28" i="12"/>
  <c r="Q28" i="12"/>
  <c r="P28" i="12"/>
  <c r="O28" i="12"/>
  <c r="O30" i="12" s="1"/>
  <c r="N28" i="12"/>
  <c r="N30" i="12" s="1"/>
  <c r="M28" i="12"/>
  <c r="L28" i="12"/>
  <c r="K28" i="12"/>
  <c r="J28" i="12"/>
  <c r="I28" i="12"/>
  <c r="H28" i="12"/>
  <c r="G28" i="12"/>
  <c r="G30" i="12" s="1"/>
  <c r="F28" i="12"/>
  <c r="F30" i="12" s="1"/>
  <c r="E28" i="12"/>
  <c r="D28" i="12"/>
  <c r="C28" i="12"/>
  <c r="X36" i="11"/>
  <c r="V36" i="11"/>
  <c r="T36" i="11"/>
  <c r="R36" i="11"/>
  <c r="P36" i="11"/>
  <c r="N36" i="11"/>
  <c r="L36" i="11"/>
  <c r="J36" i="11"/>
  <c r="H36" i="11"/>
  <c r="F36" i="11"/>
  <c r="D36" i="11"/>
  <c r="D25" i="11"/>
  <c r="O32" i="11"/>
  <c r="P32" i="11"/>
  <c r="Q32" i="11"/>
  <c r="R32" i="11"/>
  <c r="S32" i="11"/>
  <c r="T32" i="11"/>
  <c r="U32" i="11"/>
  <c r="V32" i="11"/>
  <c r="W32" i="11"/>
  <c r="X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D21" i="12" l="1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C21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C16" i="12"/>
  <c r="F25" i="11" l="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E25" i="11"/>
  <c r="AB25" i="11"/>
  <c r="C25" i="11"/>
  <c r="X20" i="11"/>
  <c r="W20" i="11"/>
  <c r="V20" i="11"/>
  <c r="V27" i="11" s="1"/>
  <c r="V34" i="11" s="1"/>
  <c r="U20" i="11"/>
  <c r="T20" i="11"/>
  <c r="S20" i="11"/>
  <c r="R20" i="11"/>
  <c r="Q20" i="11"/>
  <c r="Q27" i="11" s="1"/>
  <c r="Q34" i="11" s="1"/>
  <c r="P20" i="11"/>
  <c r="O20" i="11"/>
  <c r="N20" i="11"/>
  <c r="M20" i="11"/>
  <c r="L20" i="11"/>
  <c r="K20" i="11"/>
  <c r="AB19" i="12"/>
  <c r="Z19" i="12"/>
  <c r="AB14" i="12"/>
  <c r="Z14" i="12"/>
  <c r="AB13" i="12"/>
  <c r="Z13" i="12"/>
  <c r="AB12" i="12"/>
  <c r="Z12" i="12"/>
  <c r="AB11" i="12"/>
  <c r="Z11" i="12"/>
  <c r="AB10" i="12"/>
  <c r="Z10" i="12"/>
  <c r="AB9" i="12"/>
  <c r="Z9" i="12"/>
  <c r="I20" i="11"/>
  <c r="G20" i="11"/>
  <c r="E20" i="11"/>
  <c r="J20" i="11"/>
  <c r="H20" i="11"/>
  <c r="F20" i="11"/>
  <c r="D20" i="11"/>
  <c r="C20" i="11"/>
  <c r="AB27" i="11"/>
  <c r="AB23" i="11"/>
  <c r="Z23" i="11"/>
  <c r="AB19" i="11"/>
  <c r="Z19" i="11"/>
  <c r="AB18" i="11"/>
  <c r="Z18" i="11"/>
  <c r="AB17" i="11"/>
  <c r="Z17" i="11"/>
  <c r="AB16" i="11"/>
  <c r="Z16" i="11"/>
  <c r="AB15" i="11"/>
  <c r="Z15" i="11"/>
  <c r="AB14" i="11"/>
  <c r="Z14" i="11"/>
  <c r="AB13" i="11"/>
  <c r="Z13" i="11"/>
  <c r="I27" i="11" l="1"/>
  <c r="I34" i="11" s="1"/>
  <c r="U27" i="11"/>
  <c r="U34" i="11" s="1"/>
  <c r="P27" i="11"/>
  <c r="P34" i="11" s="1"/>
  <c r="E27" i="11"/>
  <c r="E34" i="11" s="1"/>
  <c r="Z20" i="11"/>
  <c r="D27" i="11"/>
  <c r="D34" i="11" s="1"/>
  <c r="W27" i="11"/>
  <c r="W34" i="11" s="1"/>
  <c r="O27" i="11"/>
  <c r="O34" i="11" s="1"/>
  <c r="T27" i="11"/>
  <c r="T34" i="11" s="1"/>
  <c r="J27" i="11"/>
  <c r="J34" i="11" s="1"/>
  <c r="N27" i="11"/>
  <c r="N34" i="11" s="1"/>
  <c r="AB20" i="11"/>
  <c r="F27" i="11"/>
  <c r="F34" i="11" s="1"/>
  <c r="C27" i="11"/>
  <c r="C34" i="11" s="1"/>
  <c r="H27" i="11"/>
  <c r="H34" i="11" s="1"/>
  <c r="L27" i="11"/>
  <c r="L34" i="11" s="1"/>
  <c r="R27" i="11"/>
  <c r="R34" i="11" s="1"/>
  <c r="M27" i="11"/>
  <c r="M34" i="11" s="1"/>
  <c r="S27" i="11"/>
  <c r="S34" i="11" s="1"/>
  <c r="K27" i="11"/>
  <c r="K34" i="11" s="1"/>
  <c r="Z25" i="11"/>
  <c r="X27" i="11"/>
  <c r="X34" i="11" s="1"/>
  <c r="G27" i="11"/>
  <c r="G34" i="11" s="1"/>
  <c r="Z27" i="11" l="1"/>
  <c r="Z17" i="12"/>
  <c r="AB17" i="12"/>
  <c r="C23" i="12"/>
  <c r="G23" i="12"/>
  <c r="F23" i="12"/>
  <c r="D23" i="12"/>
  <c r="W23" i="12"/>
  <c r="Q23" i="12"/>
  <c r="O23" i="12"/>
  <c r="H23" i="12"/>
  <c r="N23" i="12"/>
  <c r="V23" i="12"/>
  <c r="K23" i="12"/>
  <c r="M23" i="12"/>
  <c r="U23" i="12"/>
  <c r="S23" i="12"/>
  <c r="L23" i="12"/>
  <c r="I23" i="12"/>
  <c r="X23" i="12"/>
  <c r="E23" i="12"/>
  <c r="T23" i="12"/>
  <c r="R23" i="12"/>
  <c r="Z22" i="12"/>
  <c r="J23" i="12"/>
  <c r="P23" i="12"/>
  <c r="AB22" i="12"/>
</calcChain>
</file>

<file path=xl/sharedStrings.xml><?xml version="1.0" encoding="utf-8"?>
<sst xmlns="http://schemas.openxmlformats.org/spreadsheetml/2006/main" count="265" uniqueCount="93">
  <si>
    <t>Abréviation</t>
  </si>
  <si>
    <t>Montant HT</t>
  </si>
  <si>
    <t>Répartition entre cotraitants conjoints</t>
  </si>
  <si>
    <t>%</t>
  </si>
  <si>
    <t>Cotraitant 2</t>
  </si>
  <si>
    <t>Cotraitant 3</t>
  </si>
  <si>
    <t>Montant</t>
  </si>
  <si>
    <t>ANNEXE A L' ACTE D'ENGAGEMENT 
Décomposition du prix forfaitaire par élément de mission et par cotraitant en cas de groupement conjoint le cas échéant</t>
  </si>
  <si>
    <t>TVA</t>
  </si>
  <si>
    <t>TOTAL TTC</t>
  </si>
  <si>
    <t xml:space="preserve">MISSION DE MOE </t>
  </si>
  <si>
    <t>SYN</t>
  </si>
  <si>
    <t>CSSI</t>
  </si>
  <si>
    <t>Coordination sécurité incendie</t>
  </si>
  <si>
    <t>MISSIONS COMPLEMENTAIRES ET OBLIGATOIRES</t>
  </si>
  <si>
    <t>MISSION DE BASE</t>
  </si>
  <si>
    <t>Cotraitants</t>
  </si>
  <si>
    <t>Nature de l’intervenant</t>
  </si>
  <si>
    <t xml:space="preserve">Direction </t>
  </si>
  <si>
    <t>Technicien</t>
  </si>
  <si>
    <t>Assistant</t>
  </si>
  <si>
    <t>€ HT</t>
  </si>
  <si>
    <t>Eléments de mission de base</t>
  </si>
  <si>
    <t>Durée en jours</t>
  </si>
  <si>
    <t>Part des cotraitants en cas de groupement</t>
  </si>
  <si>
    <t>Cotraitant 4</t>
  </si>
  <si>
    <t>Cotraitant 5</t>
  </si>
  <si>
    <t>Cotraitant 6</t>
  </si>
  <si>
    <t>€</t>
  </si>
  <si>
    <t>PRO</t>
  </si>
  <si>
    <t>ACT</t>
  </si>
  <si>
    <t>DET</t>
  </si>
  <si>
    <t>AOR</t>
  </si>
  <si>
    <t>GPA</t>
  </si>
  <si>
    <t>Total</t>
  </si>
  <si>
    <t>Autres missions de maîtrise d’œuvre et missions complémentaires d’assistance</t>
  </si>
  <si>
    <t>Mandataire</t>
  </si>
  <si>
    <t>Montant journée (€ HT)</t>
  </si>
  <si>
    <t xml:space="preserve">ANNEXE A L' ACTE D'ENGAGEMENT 
Coût journalier servant de base aux modifications du marché de maîtrise d’œuvre </t>
  </si>
  <si>
    <t>ANNEXE A L' ACTE D'ENGAGEMENT 
Répartition des montants par éléments de mission et, le cas échéant, entre membres du groupement</t>
  </si>
  <si>
    <t>Montant (€ HT)</t>
  </si>
  <si>
    <t>Ventilation par élément de mission (%)</t>
  </si>
  <si>
    <t>Cotraitant 1 Mandataire</t>
  </si>
  <si>
    <t xml:space="preserve">MISSION GLOBALE </t>
  </si>
  <si>
    <t>Montant total TX</t>
  </si>
  <si>
    <t>Etudes de projet</t>
  </si>
  <si>
    <t>Assistance à la passation des contrats de travaux</t>
  </si>
  <si>
    <t>Visa</t>
  </si>
  <si>
    <t>VISA</t>
  </si>
  <si>
    <t>Direction de l'exécution des travaux</t>
  </si>
  <si>
    <t xml:space="preserve"> SOUS-TOTAL MISSION DE BASE</t>
  </si>
  <si>
    <t>SOUS-TOTAL  MISSIONS COMPLEMENTAIRES</t>
  </si>
  <si>
    <t xml:space="preserve">TOTAL MISSION MOE </t>
  </si>
  <si>
    <t>ANNEXE A L' ACTE D'ENGAGEMENT 
Décomposition du temps Indicatif  par élément de mission et par cotraitant en cas de groupement conjoint le cas échéant</t>
  </si>
  <si>
    <t>Temps H/J</t>
  </si>
  <si>
    <t xml:space="preserve">groupement </t>
  </si>
  <si>
    <t xml:space="preserve">Ordonnancement Pilotage et Coordination </t>
  </si>
  <si>
    <t xml:space="preserve">OPC </t>
  </si>
  <si>
    <t>Cotraitant 7</t>
  </si>
  <si>
    <t>Cotraitant 8</t>
  </si>
  <si>
    <t>Cotraitant 9</t>
  </si>
  <si>
    <t>Cotraitant 10</t>
  </si>
  <si>
    <t xml:space="preserve">Cotraitant 10 </t>
  </si>
  <si>
    <t>Assistance aux opérations de réception</t>
  </si>
  <si>
    <t>Synthèse</t>
  </si>
  <si>
    <t>Chef de projet /Architecte / Ingénieur</t>
  </si>
  <si>
    <t xml:space="preserve">ESTIMATION PRÉVISIONNELLE DU MONTANT TRAVAUX </t>
  </si>
  <si>
    <t xml:space="preserve">Garantie de Parfait Achèvement </t>
  </si>
  <si>
    <t xml:space="preserve"> euros HT</t>
  </si>
  <si>
    <t xml:space="preserve">   %</t>
  </si>
  <si>
    <t>Annexe 2 : Détail des délais de l’opération Exprimés en SEMAINE</t>
  </si>
  <si>
    <t>PRO/DCE</t>
  </si>
  <si>
    <r>
      <t xml:space="preserve">ACT:
 </t>
    </r>
    <r>
      <rPr>
        <sz val="11"/>
        <color rgb="FF000000"/>
        <rFont val="Calibri"/>
        <family val="2"/>
      </rPr>
      <t>analyse des offres</t>
    </r>
  </si>
  <si>
    <t>Délais proposés par le candidat</t>
  </si>
  <si>
    <t>DPGF &amp; DELAIS</t>
  </si>
  <si>
    <r>
      <t xml:space="preserve">Part de l’enveloppe financière affectée à l’opération </t>
    </r>
    <r>
      <rPr>
        <sz val="12"/>
        <color theme="1"/>
        <rFont val="Arial"/>
        <family val="2"/>
      </rPr>
      <t>(prévisionnelle) </t>
    </r>
    <r>
      <rPr>
        <b/>
        <sz val="12"/>
        <color theme="1"/>
        <rFont val="Arial"/>
        <family val="2"/>
      </rPr>
      <t>:</t>
    </r>
  </si>
  <si>
    <r>
      <t xml:space="preserve">Taux de rémunération – mission  de base </t>
    </r>
    <r>
      <rPr>
        <i/>
        <sz val="12"/>
        <color theme="1"/>
        <rFont val="Arial"/>
        <family val="2"/>
      </rPr>
      <t>(</t>
    </r>
    <r>
      <rPr>
        <sz val="12"/>
        <color theme="1"/>
        <rFont val="Arial"/>
        <family val="2"/>
      </rPr>
      <t xml:space="preserve">Hors missions complémentaires et PSE </t>
    </r>
    <r>
      <rPr>
        <i/>
        <sz val="12"/>
        <color theme="1"/>
        <rFont val="Arial"/>
        <family val="2"/>
      </rPr>
      <t>) à compléter</t>
    </r>
    <r>
      <rPr>
        <sz val="12"/>
        <color theme="1"/>
        <rFont val="Arial"/>
        <family val="2"/>
      </rPr>
      <t> </t>
    </r>
    <r>
      <rPr>
        <b/>
        <sz val="12"/>
        <color theme="1"/>
        <rFont val="Arial"/>
        <family val="2"/>
      </rPr>
      <t xml:space="preserve">:         </t>
    </r>
  </si>
  <si>
    <r>
      <t xml:space="preserve">Forfait de rémunération HT – </t>
    </r>
    <r>
      <rPr>
        <sz val="12"/>
        <color theme="1"/>
        <rFont val="Arial"/>
        <family val="2"/>
      </rPr>
      <t>(hors PSE)</t>
    </r>
    <r>
      <rPr>
        <i/>
        <sz val="12"/>
        <color theme="1"/>
        <rFont val="Arial"/>
        <family val="2"/>
      </rPr>
      <t xml:space="preserve"> à compléter </t>
    </r>
    <r>
      <rPr>
        <b/>
        <sz val="12"/>
        <color theme="1"/>
        <rFont val="Arial"/>
        <family val="2"/>
      </rPr>
      <t xml:space="preserve">: </t>
    </r>
  </si>
  <si>
    <r>
      <t xml:space="preserve"> </t>
    </r>
    <r>
      <rPr>
        <b/>
        <sz val="14"/>
        <color theme="1"/>
        <rFont val="Calibri"/>
        <family val="2"/>
        <scheme val="minor"/>
      </rPr>
      <t xml:space="preserve">780 000,00 </t>
    </r>
    <r>
      <rPr>
        <sz val="14"/>
        <color theme="1"/>
        <rFont val="Calibri"/>
        <family val="2"/>
        <scheme val="minor"/>
      </rPr>
      <t>euros HT (valeur décembre 2025)</t>
    </r>
  </si>
  <si>
    <t xml:space="preserve">Etudes d’avant-projet </t>
  </si>
  <si>
    <t>AVP</t>
  </si>
  <si>
    <t xml:space="preserve">PRESTATION SUPPLEMENTAIRE EVENTUELLE : </t>
  </si>
  <si>
    <t>SOUS-TOTAL  PRESTATION SUPPLEMENTAIRE EVENTUELLE</t>
  </si>
  <si>
    <t xml:space="preserve">TOTAL MISSION MOE + PSE </t>
  </si>
  <si>
    <t>780 000,00 €</t>
  </si>
  <si>
    <r>
      <t xml:space="preserve">Montant € HT (valeur </t>
    </r>
    <r>
      <rPr>
        <b/>
        <sz val="12"/>
        <color rgb="FF0070C0"/>
        <rFont val="Arial"/>
        <family val="2"/>
      </rPr>
      <t>Décembre  2025</t>
    </r>
    <r>
      <rPr>
        <sz val="12"/>
        <color rgb="FF0070C0"/>
        <rFont val="Arial"/>
        <family val="2"/>
      </rPr>
      <t>)</t>
    </r>
  </si>
  <si>
    <t>Cotraitant 1
Mandataire</t>
  </si>
  <si>
    <t>5 semaines</t>
  </si>
  <si>
    <t>4 semaines</t>
  </si>
  <si>
    <t xml:space="preserve">2 semaines d’analyse des offres initiales à compter de la réception des offres de travaux </t>
  </si>
  <si>
    <t>1 semaine d’analyse finale des offres après précisions &amp; négociations à compter de la réception des offres négociées</t>
  </si>
  <si>
    <t>Observations</t>
  </si>
  <si>
    <t>Délais maxima souhaités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</si>
</sst>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%"/>
    <numFmt numFmtId="165" formatCode="#,##0.00\ &quot;€&quot;"/>
    <numFmt numFmtId="166" formatCode="_-* #,##0.00\ _F_-;\-* #,##0.00\ _F_-;_-* &quot;-&quot;??\ _F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9.5"/>
      <color theme="1"/>
      <name val="Verdana"/>
      <family val="2"/>
    </font>
    <font>
      <b/>
      <sz val="9.5"/>
      <color theme="1"/>
      <name val="Verdana"/>
      <family val="2"/>
    </font>
    <font>
      <sz val="9.5"/>
      <color rgb="FF000000"/>
      <name val="Verdana"/>
      <family val="2"/>
    </font>
    <font>
      <b/>
      <sz val="9"/>
      <color theme="1"/>
      <name val="Verdana"/>
      <family val="2"/>
    </font>
    <font>
      <sz val="11"/>
      <color theme="1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charset val="1"/>
    </font>
    <font>
      <b/>
      <sz val="11"/>
      <color rgb="FFFF0000"/>
      <name val="Arial"/>
      <family val="2"/>
    </font>
    <font>
      <sz val="12"/>
      <color rgb="FF0070C0"/>
      <name val="Arial"/>
      <family val="2"/>
    </font>
    <font>
      <b/>
      <sz val="12"/>
      <color rgb="FF0070C0"/>
      <name val="Arial"/>
      <family val="2"/>
    </font>
    <font>
      <i/>
      <sz val="12"/>
      <color theme="1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color rgb="FF000000"/>
      <name val="Arial"/>
      <family val="2"/>
    </font>
    <font>
      <i/>
      <sz val="1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9" fontId="11" fillId="0" borderId="0" applyFont="0" applyFill="0" applyBorder="0" applyAlignment="0" applyProtection="0"/>
    <xf numFmtId="0" fontId="17" fillId="0" borderId="0"/>
    <xf numFmtId="0" fontId="22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2" fillId="0" borderId="0"/>
    <xf numFmtId="0" fontId="26" fillId="0" borderId="0"/>
    <xf numFmtId="0" fontId="11" fillId="0" borderId="0"/>
    <xf numFmtId="0" fontId="22" fillId="0" borderId="0"/>
    <xf numFmtId="0" fontId="23" fillId="0" borderId="31" applyBorder="0">
      <alignment horizontal="left" indent="1"/>
    </xf>
    <xf numFmtId="49" fontId="25" fillId="0" borderId="32">
      <alignment horizontal="left" vertical="center"/>
    </xf>
    <xf numFmtId="0" fontId="26" fillId="0" borderId="0"/>
  </cellStyleXfs>
  <cellXfs count="18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3" fillId="0" borderId="0" xfId="0" applyNumberFormat="1" applyFont="1" applyAlignment="1">
      <alignment horizontal="right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3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/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5" fontId="9" fillId="0" borderId="5" xfId="0" applyNumberFormat="1" applyFont="1" applyBorder="1" applyAlignment="1">
      <alignment horizontal="right" vertical="center" wrapText="1"/>
    </xf>
    <xf numFmtId="165" fontId="9" fillId="0" borderId="12" xfId="0" applyNumberFormat="1" applyFont="1" applyBorder="1" applyAlignment="1">
      <alignment horizontal="right" vertical="center" wrapText="1"/>
    </xf>
    <xf numFmtId="165" fontId="9" fillId="0" borderId="7" xfId="0" applyNumberFormat="1" applyFont="1" applyBorder="1" applyAlignment="1">
      <alignment horizontal="right" vertical="center" wrapText="1"/>
    </xf>
    <xf numFmtId="165" fontId="9" fillId="0" borderId="8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4" fontId="3" fillId="4" borderId="5" xfId="0" applyNumberFormat="1" applyFont="1" applyFill="1" applyBorder="1" applyAlignment="1">
      <alignment horizontal="right" vertical="center" wrapText="1"/>
    </xf>
    <xf numFmtId="0" fontId="12" fillId="0" borderId="13" xfId="0" applyFont="1" applyBorder="1"/>
    <xf numFmtId="0" fontId="0" fillId="0" borderId="13" xfId="0" applyBorder="1"/>
    <xf numFmtId="10" fontId="0" fillId="0" borderId="13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0" fontId="2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right" vertical="center" wrapText="1"/>
    </xf>
    <xf numFmtId="10" fontId="7" fillId="0" borderId="6" xfId="0" applyNumberFormat="1" applyFont="1" applyBorder="1" applyAlignment="1">
      <alignment horizontal="right" vertical="center" wrapText="1"/>
    </xf>
    <xf numFmtId="165" fontId="5" fillId="0" borderId="7" xfId="0" applyNumberFormat="1" applyFont="1" applyBorder="1" applyAlignment="1">
      <alignment horizontal="right" vertical="center" wrapText="1"/>
    </xf>
    <xf numFmtId="0" fontId="0" fillId="0" borderId="7" xfId="0" applyBorder="1"/>
    <xf numFmtId="165" fontId="5" fillId="0" borderId="8" xfId="0" applyNumberFormat="1" applyFont="1" applyBorder="1" applyAlignment="1">
      <alignment horizontal="right" vertical="center" wrapText="1"/>
    </xf>
    <xf numFmtId="0" fontId="13" fillId="6" borderId="26" xfId="0" applyFont="1" applyFill="1" applyBorder="1"/>
    <xf numFmtId="0" fontId="14" fillId="6" borderId="26" xfId="0" applyFont="1" applyFill="1" applyBorder="1"/>
    <xf numFmtId="0" fontId="15" fillId="6" borderId="0" xfId="0" applyFont="1" applyFill="1"/>
    <xf numFmtId="0" fontId="16" fillId="6" borderId="27" xfId="0" applyFont="1" applyFill="1" applyBorder="1" applyAlignment="1">
      <alignment horizontal="center"/>
    </xf>
    <xf numFmtId="0" fontId="15" fillId="6" borderId="27" xfId="0" applyFont="1" applyFill="1" applyBorder="1" applyAlignment="1">
      <alignment horizontal="center"/>
    </xf>
    <xf numFmtId="0" fontId="15" fillId="6" borderId="0" xfId="0" applyFont="1" applyFill="1" applyAlignment="1">
      <alignment horizontal="center"/>
    </xf>
    <xf numFmtId="4" fontId="18" fillId="6" borderId="0" xfId="2" applyNumberFormat="1" applyFont="1" applyFill="1"/>
    <xf numFmtId="0" fontId="14" fillId="6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4" fillId="6" borderId="0" xfId="0" applyFont="1" applyFill="1" applyBorder="1"/>
    <xf numFmtId="0" fontId="15" fillId="6" borderId="0" xfId="0" applyFont="1" applyFill="1" applyBorder="1"/>
    <xf numFmtId="0" fontId="15" fillId="6" borderId="0" xfId="0" applyFont="1" applyFill="1" applyBorder="1" applyAlignment="1">
      <alignment horizontal="center"/>
    </xf>
    <xf numFmtId="4" fontId="18" fillId="6" borderId="0" xfId="2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10" fontId="2" fillId="8" borderId="1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4" fontId="2" fillId="8" borderId="5" xfId="0" applyNumberFormat="1" applyFont="1" applyFill="1" applyBorder="1" applyAlignment="1">
      <alignment horizontal="center" vertical="center" wrapText="1"/>
    </xf>
    <xf numFmtId="10" fontId="3" fillId="8" borderId="1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10" fontId="3" fillId="8" borderId="1" xfId="0" applyNumberFormat="1" applyFont="1" applyFill="1" applyBorder="1" applyAlignment="1">
      <alignment horizontal="right" vertical="center"/>
    </xf>
    <xf numFmtId="4" fontId="3" fillId="8" borderId="1" xfId="0" applyNumberFormat="1" applyFont="1" applyFill="1" applyBorder="1" applyAlignment="1">
      <alignment horizontal="right" vertical="center"/>
    </xf>
    <xf numFmtId="4" fontId="3" fillId="8" borderId="5" xfId="0" applyNumberFormat="1" applyFont="1" applyFill="1" applyBorder="1" applyAlignment="1">
      <alignment horizontal="righ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10" fontId="3" fillId="5" borderId="1" xfId="1" applyNumberFormat="1" applyFont="1" applyFill="1" applyBorder="1" applyAlignment="1">
      <alignment horizontal="right" vertical="center" wrapText="1"/>
    </xf>
    <xf numFmtId="2" fontId="3" fillId="5" borderId="1" xfId="0" applyNumberFormat="1" applyFont="1" applyFill="1" applyBorder="1" applyAlignment="1">
      <alignment horizontal="right" vertical="center" wrapText="1"/>
    </xf>
    <xf numFmtId="10" fontId="3" fillId="5" borderId="1" xfId="0" applyNumberFormat="1" applyFont="1" applyFill="1" applyBorder="1" applyAlignment="1">
      <alignment horizontal="right" vertical="center" wrapText="1"/>
    </xf>
    <xf numFmtId="2" fontId="3" fillId="5" borderId="5" xfId="0" applyNumberFormat="1" applyFont="1" applyFill="1" applyBorder="1" applyAlignment="1">
      <alignment horizontal="right" vertical="center" wrapText="1"/>
    </xf>
    <xf numFmtId="0" fontId="19" fillId="6" borderId="0" xfId="0" applyFont="1" applyFill="1"/>
    <xf numFmtId="0" fontId="19" fillId="6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0" fontId="7" fillId="0" borderId="29" xfId="0" applyNumberFormat="1" applyFont="1" applyBorder="1" applyAlignment="1">
      <alignment horizontal="right" vertical="center" wrapText="1"/>
    </xf>
    <xf numFmtId="165" fontId="5" fillId="0" borderId="29" xfId="0" applyNumberFormat="1" applyFont="1" applyBorder="1" applyAlignment="1">
      <alignment horizontal="right" vertical="center" wrapText="1"/>
    </xf>
    <xf numFmtId="0" fontId="0" fillId="0" borderId="29" xfId="0" applyBorder="1"/>
    <xf numFmtId="165" fontId="5" fillId="0" borderId="30" xfId="0" applyNumberFormat="1" applyFont="1" applyBorder="1" applyAlignment="1">
      <alignment horizontal="right" vertical="center" wrapText="1"/>
    </xf>
    <xf numFmtId="0" fontId="22" fillId="0" borderId="0" xfId="3"/>
    <xf numFmtId="0" fontId="28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24" fillId="0" borderId="1" xfId="3" applyFont="1" applyBorder="1"/>
    <xf numFmtId="0" fontId="30" fillId="11" borderId="3" xfId="3" applyFont="1" applyFill="1" applyBorder="1" applyAlignment="1">
      <alignment horizontal="justify" vertical="center" wrapText="1"/>
    </xf>
    <xf numFmtId="0" fontId="32" fillId="11" borderId="13" xfId="3" applyFont="1" applyFill="1" applyBorder="1" applyAlignment="1">
      <alignment horizontal="center" vertical="center" wrapText="1"/>
    </xf>
    <xf numFmtId="0" fontId="32" fillId="11" borderId="3" xfId="3" applyFont="1" applyFill="1" applyBorder="1" applyAlignment="1">
      <alignment horizontal="center" vertical="center" wrapText="1"/>
    </xf>
    <xf numFmtId="0" fontId="24" fillId="0" borderId="7" xfId="3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7" borderId="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 vertical="center"/>
    </xf>
    <xf numFmtId="10" fontId="2" fillId="0" borderId="25" xfId="0" applyNumberFormat="1" applyFont="1" applyBorder="1" applyAlignment="1">
      <alignment horizontal="center" vertical="center"/>
    </xf>
    <xf numFmtId="10" fontId="2" fillId="0" borderId="22" xfId="0" applyNumberFormat="1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4" fontId="20" fillId="6" borderId="9" xfId="2" applyNumberFormat="1" applyFont="1" applyFill="1" applyBorder="1" applyAlignment="1">
      <alignment horizontal="center" vertical="center"/>
    </xf>
    <xf numFmtId="44" fontId="20" fillId="6" borderId="11" xfId="2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7" xfId="3" applyFont="1" applyBorder="1" applyAlignment="1">
      <alignment horizontal="center" vertical="center" wrapText="1"/>
    </xf>
    <xf numFmtId="0" fontId="29" fillId="0" borderId="8" xfId="3" applyFont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32" fillId="11" borderId="33" xfId="3" applyFont="1" applyFill="1" applyBorder="1" applyAlignment="1">
      <alignment horizontal="center" vertical="center" wrapText="1"/>
    </xf>
    <xf numFmtId="0" fontId="32" fillId="11" borderId="34" xfId="3" applyFont="1" applyFill="1" applyBorder="1" applyAlignment="1">
      <alignment horizontal="center" vertical="center" wrapText="1"/>
    </xf>
    <xf numFmtId="0" fontId="29" fillId="0" borderId="1" xfId="3" applyFont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7" fillId="10" borderId="24" xfId="3" applyFont="1" applyFill="1" applyBorder="1" applyAlignment="1">
      <alignment horizontal="center" vertical="center" wrapText="1"/>
    </xf>
    <xf numFmtId="0" fontId="27" fillId="10" borderId="25" xfId="3" applyFont="1" applyFill="1" applyBorder="1" applyAlignment="1">
      <alignment horizontal="center" vertical="center" wrapText="1"/>
    </xf>
    <xf numFmtId="0" fontId="32" fillId="11" borderId="13" xfId="3" applyFont="1" applyFill="1" applyBorder="1" applyAlignment="1">
      <alignment horizontal="center" vertical="center" wrapText="1"/>
    </xf>
    <xf numFmtId="0" fontId="32" fillId="11" borderId="14" xfId="3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4" fontId="36" fillId="0" borderId="0" xfId="0" applyNumberFormat="1" applyFont="1"/>
    <xf numFmtId="10" fontId="36" fillId="0" borderId="0" xfId="0" applyNumberFormat="1" applyFont="1"/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10" fontId="3" fillId="0" borderId="7" xfId="0" applyNumberFormat="1" applyFont="1" applyBorder="1" applyAlignment="1">
      <alignment horizontal="right" vertical="center"/>
    </xf>
  </cellXfs>
  <cellStyles count="14">
    <cellStyle name="Euro" xfId="4" xr:uid="{F69C6A35-D0B0-4E11-B31A-D71B17DD21E4}"/>
    <cellStyle name="Euro 2" xfId="5" xr:uid="{07F024D3-CBD4-426A-8C58-51F8FC9ACD26}"/>
    <cellStyle name="Excel Built-in Normal" xfId="2" xr:uid="{F28C6B9A-64F7-E544-A317-187F94034B94}"/>
    <cellStyle name="Milliers 2" xfId="6" xr:uid="{3D1352CB-F01B-4A99-88B7-E54618E158A1}"/>
    <cellStyle name="Normal" xfId="0" builtinId="0"/>
    <cellStyle name="Normal 2" xfId="7" xr:uid="{8E6D3105-5FE9-4BBE-A68A-6B8161298F5A}"/>
    <cellStyle name="Normal 2 3" xfId="8" xr:uid="{39EAA016-1B3C-4330-BCB7-7986CFDB2C62}"/>
    <cellStyle name="Normal 3" xfId="9" xr:uid="{05CB6575-C20A-4DA8-AB91-A5E4EB383155}"/>
    <cellStyle name="Normal 3 2" xfId="13" xr:uid="{B962F79F-C829-481D-8DF1-014CD8ACB672}"/>
    <cellStyle name="Normal 4" xfId="3" xr:uid="{802E56BD-F856-4635-A351-D8A447F4BDAE}"/>
    <cellStyle name="Normal 9" xfId="10" xr:uid="{7F992445-6922-4D5A-9406-51B0C112988B}"/>
    <cellStyle name="Pourcentage" xfId="1" builtinId="5"/>
    <cellStyle name="Retrait" xfId="11" xr:uid="{F34D17A7-0341-49F4-8EF6-9620964283B2}"/>
    <cellStyle name="Titre 1 2" xfId="12" xr:uid="{AB24C11E-50DB-4BD8-B17E-5062FE31BDA9}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10</xdr:col>
      <xdr:colOff>221200</xdr:colOff>
      <xdr:row>28</xdr:row>
      <xdr:rowOff>28575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27A5882-F1A9-4292-8603-5BF3784A4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0"/>
          <a:ext cx="7841200" cy="481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CE72-0FAC-4946-AC6D-753F5C345F3E}">
  <sheetPr>
    <pageSetUpPr fitToPage="1"/>
  </sheetPr>
  <dimension ref="A1:J1"/>
  <sheetViews>
    <sheetView workbookViewId="0">
      <selection activeCell="C34" sqref="C34"/>
    </sheetView>
  </sheetViews>
  <sheetFormatPr baseColWidth="10" defaultRowHeight="14.5" x14ac:dyDescent="0.35"/>
  <sheetData>
    <row r="1" spans="1:10" ht="46" x14ac:dyDescent="1">
      <c r="A1" s="181" t="s">
        <v>74</v>
      </c>
      <c r="B1" s="181"/>
      <c r="C1" s="181"/>
      <c r="D1" s="181"/>
      <c r="E1" s="181"/>
      <c r="F1" s="181"/>
      <c r="G1" s="181"/>
      <c r="H1" s="181"/>
      <c r="I1" s="181"/>
      <c r="J1" s="181"/>
    </row>
  </sheetData>
  <mergeCells count="1">
    <mergeCell ref="A1:J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6"/>
  <sheetViews>
    <sheetView zoomScale="80" zoomScaleNormal="80" zoomScaleSheetLayoutView="119" zoomScalePageLayoutView="72" workbookViewId="0">
      <selection activeCell="F15" sqref="F15"/>
    </sheetView>
  </sheetViews>
  <sheetFormatPr baseColWidth="10" defaultColWidth="9.1796875" defaultRowHeight="14.5" x14ac:dyDescent="0.35"/>
  <cols>
    <col min="1" max="1" width="35.54296875" customWidth="1"/>
    <col min="2" max="2" width="15.54296875" customWidth="1"/>
    <col min="3" max="3" width="8.54296875" customWidth="1"/>
    <col min="4" max="4" width="15.54296875" customWidth="1"/>
    <col min="5" max="5" width="14.54296875" style="8" customWidth="1"/>
    <col min="6" max="6" width="15.54296875" style="6" customWidth="1"/>
    <col min="7" max="7" width="8.54296875" style="8" customWidth="1"/>
    <col min="8" max="8" width="15.54296875" style="6" customWidth="1"/>
    <col min="9" max="9" width="8.54296875" style="8" customWidth="1"/>
    <col min="10" max="10" width="15.54296875" style="6" customWidth="1"/>
    <col min="11" max="11" width="8.54296875" style="8" customWidth="1"/>
    <col min="12" max="12" width="15.54296875" style="6" customWidth="1"/>
    <col min="13" max="13" width="8.54296875" style="8" customWidth="1"/>
    <col min="14" max="14" width="15.54296875" style="6" customWidth="1"/>
    <col min="15" max="15" width="8.54296875" style="8" customWidth="1"/>
    <col min="16" max="16" width="15.54296875" style="6" customWidth="1"/>
    <col min="17" max="17" width="8.54296875" style="8" customWidth="1"/>
    <col min="18" max="18" width="15.54296875" style="6" customWidth="1"/>
    <col min="19" max="19" width="8.54296875" style="8" customWidth="1"/>
    <col min="20" max="20" width="15.54296875" style="6" customWidth="1"/>
    <col min="21" max="21" width="8.54296875" style="8" customWidth="1"/>
    <col min="22" max="22" width="15.54296875" style="6" customWidth="1"/>
    <col min="23" max="23" width="8.54296875" style="8" customWidth="1"/>
    <col min="24" max="24" width="15.54296875" style="6" customWidth="1"/>
    <col min="25" max="25" width="9.1796875" hidden="1" customWidth="1"/>
    <col min="26" max="27" width="9.1796875" style="11" hidden="1" customWidth="1"/>
    <col min="28" max="28" width="9.1796875" style="10" hidden="1" customWidth="1"/>
    <col min="29" max="31" width="9.1796875" hidden="1" customWidth="1"/>
    <col min="32" max="32" width="12.453125" hidden="1" customWidth="1"/>
    <col min="33" max="33" width="9.1796875" hidden="1" customWidth="1"/>
    <col min="34" max="34" width="12.453125" hidden="1" customWidth="1"/>
    <col min="35" max="35" width="9.1796875" hidden="1" customWidth="1"/>
  </cols>
  <sheetData>
    <row r="1" spans="1:33" ht="15" thickBot="1" x14ac:dyDescent="0.4"/>
    <row r="2" spans="1:33" ht="42" customHeight="1" thickBot="1" x14ac:dyDescent="0.4">
      <c r="A2" s="140" t="s">
        <v>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2"/>
    </row>
    <row r="4" spans="1:33" ht="18.5" x14ac:dyDescent="0.45">
      <c r="D4" s="120" t="s">
        <v>75</v>
      </c>
      <c r="E4"/>
      <c r="F4"/>
      <c r="M4" s="182" t="s">
        <v>78</v>
      </c>
    </row>
    <row r="5" spans="1:33" ht="14.5" customHeight="1" x14ac:dyDescent="0.45">
      <c r="D5" s="120" t="s">
        <v>76</v>
      </c>
      <c r="E5"/>
      <c r="F5"/>
      <c r="N5" s="182" t="s">
        <v>69</v>
      </c>
    </row>
    <row r="6" spans="1:33" ht="15.5" customHeight="1" x14ac:dyDescent="0.45">
      <c r="D6" s="120" t="s">
        <v>77</v>
      </c>
      <c r="E6"/>
      <c r="F6"/>
      <c r="I6"/>
      <c r="J6"/>
      <c r="K6" s="120"/>
      <c r="N6" s="183" t="s">
        <v>68</v>
      </c>
    </row>
    <row r="7" spans="1:33" ht="15" thickBot="1" x14ac:dyDescent="0.4"/>
    <row r="8" spans="1:33" ht="33.75" customHeight="1" x14ac:dyDescent="0.35">
      <c r="A8" s="27" t="s">
        <v>43</v>
      </c>
      <c r="B8" s="65"/>
      <c r="C8" s="66"/>
      <c r="D8" s="66"/>
      <c r="E8" s="67"/>
      <c r="F8" s="68"/>
      <c r="G8" s="67"/>
      <c r="H8" s="68"/>
      <c r="I8" s="67"/>
      <c r="J8" s="68"/>
      <c r="K8" s="67"/>
      <c r="L8" s="68"/>
      <c r="M8" s="67"/>
      <c r="N8" s="68"/>
      <c r="O8" s="67"/>
      <c r="P8" s="68"/>
      <c r="Q8" s="67"/>
      <c r="R8" s="68"/>
      <c r="S8" s="67"/>
      <c r="T8" s="68"/>
      <c r="U8" s="67"/>
      <c r="V8" s="68"/>
      <c r="W8" s="67"/>
      <c r="X8" s="69"/>
      <c r="AE8" s="137" t="s">
        <v>44</v>
      </c>
      <c r="AF8" s="137"/>
      <c r="AG8" s="137"/>
    </row>
    <row r="9" spans="1:33" ht="15" customHeight="1" x14ac:dyDescent="0.35">
      <c r="A9" s="16"/>
      <c r="B9" s="138" t="s">
        <v>0</v>
      </c>
      <c r="C9" s="1"/>
      <c r="D9" s="44" t="s">
        <v>1</v>
      </c>
      <c r="E9" s="143" t="s">
        <v>2</v>
      </c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5"/>
      <c r="AE9" s="139">
        <v>24050900</v>
      </c>
      <c r="AF9" s="139"/>
      <c r="AG9" s="139"/>
    </row>
    <row r="10" spans="1:33" ht="25" customHeight="1" x14ac:dyDescent="0.35">
      <c r="A10" s="21" t="s">
        <v>10</v>
      </c>
      <c r="B10" s="138"/>
      <c r="C10" s="1" t="s">
        <v>3</v>
      </c>
      <c r="D10" s="2"/>
      <c r="E10" s="18" t="s">
        <v>42</v>
      </c>
      <c r="F10" s="19"/>
      <c r="G10" s="18" t="s">
        <v>4</v>
      </c>
      <c r="H10" s="19"/>
      <c r="I10" s="18" t="s">
        <v>5</v>
      </c>
      <c r="J10" s="19"/>
      <c r="K10" s="18" t="s">
        <v>25</v>
      </c>
      <c r="L10" s="19"/>
      <c r="M10" s="18" t="s">
        <v>26</v>
      </c>
      <c r="N10" s="19"/>
      <c r="O10" s="18" t="s">
        <v>27</v>
      </c>
      <c r="P10" s="19"/>
      <c r="Q10" s="18" t="s">
        <v>58</v>
      </c>
      <c r="R10" s="19"/>
      <c r="S10" s="18" t="s">
        <v>59</v>
      </c>
      <c r="T10" s="19"/>
      <c r="U10" s="18" t="s">
        <v>60</v>
      </c>
      <c r="V10" s="19"/>
      <c r="W10" s="18" t="s">
        <v>61</v>
      </c>
      <c r="X10" s="20"/>
    </row>
    <row r="11" spans="1:33" ht="15" customHeight="1" x14ac:dyDescent="0.35">
      <c r="A11" s="16"/>
      <c r="B11" s="1"/>
      <c r="C11" s="1"/>
      <c r="D11" s="1"/>
      <c r="E11" s="18" t="s">
        <v>3</v>
      </c>
      <c r="F11" s="19" t="s">
        <v>6</v>
      </c>
      <c r="G11" s="18" t="s">
        <v>3</v>
      </c>
      <c r="H11" s="19" t="s">
        <v>6</v>
      </c>
      <c r="I11" s="18" t="s">
        <v>3</v>
      </c>
      <c r="J11" s="19" t="s">
        <v>6</v>
      </c>
      <c r="K11" s="18" t="s">
        <v>3</v>
      </c>
      <c r="L11" s="19" t="s">
        <v>6</v>
      </c>
      <c r="M11" s="18" t="s">
        <v>3</v>
      </c>
      <c r="N11" s="19" t="s">
        <v>6</v>
      </c>
      <c r="O11" s="18" t="s">
        <v>3</v>
      </c>
      <c r="P11" s="19" t="s">
        <v>6</v>
      </c>
      <c r="Q11" s="18" t="s">
        <v>3</v>
      </c>
      <c r="R11" s="19" t="s">
        <v>6</v>
      </c>
      <c r="S11" s="18" t="s">
        <v>3</v>
      </c>
      <c r="T11" s="19" t="s">
        <v>6</v>
      </c>
      <c r="U11" s="18" t="s">
        <v>3</v>
      </c>
      <c r="V11" s="19" t="s">
        <v>6</v>
      </c>
      <c r="W11" s="18" t="s">
        <v>3</v>
      </c>
      <c r="X11" s="20" t="s">
        <v>6</v>
      </c>
    </row>
    <row r="12" spans="1:33" ht="36.75" customHeight="1" x14ac:dyDescent="0.35">
      <c r="A12" s="99" t="s">
        <v>15</v>
      </c>
      <c r="B12" s="100"/>
      <c r="C12" s="100"/>
      <c r="D12" s="100"/>
      <c r="E12" s="101"/>
      <c r="F12" s="102"/>
      <c r="G12" s="101"/>
      <c r="H12" s="102"/>
      <c r="I12" s="103"/>
      <c r="J12" s="104"/>
      <c r="K12" s="101"/>
      <c r="L12" s="102"/>
      <c r="M12" s="101"/>
      <c r="N12" s="102"/>
      <c r="O12" s="103"/>
      <c r="P12" s="104"/>
      <c r="Q12" s="101"/>
      <c r="R12" s="102"/>
      <c r="S12" s="101"/>
      <c r="T12" s="102"/>
      <c r="U12" s="103"/>
      <c r="V12" s="104"/>
      <c r="W12" s="101"/>
      <c r="X12" s="105"/>
    </row>
    <row r="13" spans="1:33" ht="32.15" customHeight="1" x14ac:dyDescent="0.35">
      <c r="A13" s="45" t="s">
        <v>79</v>
      </c>
      <c r="B13" s="46" t="s">
        <v>80</v>
      </c>
      <c r="C13" s="13"/>
      <c r="D13" s="5"/>
      <c r="E13" s="13"/>
      <c r="F13" s="5"/>
      <c r="G13" s="14"/>
      <c r="H13" s="15"/>
      <c r="I13" s="13"/>
      <c r="J13" s="5"/>
      <c r="K13" s="13"/>
      <c r="L13" s="5"/>
      <c r="M13" s="14"/>
      <c r="N13" s="15"/>
      <c r="O13" s="13"/>
      <c r="P13" s="5"/>
      <c r="Q13" s="13"/>
      <c r="R13" s="5"/>
      <c r="S13" s="14"/>
      <c r="T13" s="15"/>
      <c r="U13" s="13"/>
      <c r="V13" s="5"/>
      <c r="W13" s="13"/>
      <c r="X13" s="17"/>
      <c r="Z13" s="12">
        <f t="shared" ref="Z13" si="0">SUM(I13,G13,E13)</f>
        <v>0</v>
      </c>
      <c r="AB13" s="10">
        <f t="shared" ref="AB13" si="1">SUM(D13/24050900)</f>
        <v>0</v>
      </c>
    </row>
    <row r="14" spans="1:33" ht="32.15" customHeight="1" x14ac:dyDescent="0.35">
      <c r="A14" s="45" t="s">
        <v>45</v>
      </c>
      <c r="B14" s="46" t="s">
        <v>29</v>
      </c>
      <c r="C14" s="13"/>
      <c r="D14" s="5"/>
      <c r="E14" s="13"/>
      <c r="F14" s="5"/>
      <c r="G14" s="14"/>
      <c r="H14" s="15"/>
      <c r="I14" s="13"/>
      <c r="J14" s="5"/>
      <c r="K14" s="13"/>
      <c r="L14" s="5"/>
      <c r="M14" s="14"/>
      <c r="N14" s="15"/>
      <c r="O14" s="13"/>
      <c r="P14" s="5"/>
      <c r="Q14" s="13"/>
      <c r="R14" s="5"/>
      <c r="S14" s="14"/>
      <c r="T14" s="15"/>
      <c r="U14" s="13"/>
      <c r="V14" s="5"/>
      <c r="W14" s="13"/>
      <c r="X14" s="17"/>
      <c r="Z14" s="12">
        <f>SUM(I14,G14,E14)</f>
        <v>0</v>
      </c>
      <c r="AB14" s="10">
        <f t="shared" ref="AB14:AB18" si="2">SUM(D14/15320000)</f>
        <v>0</v>
      </c>
    </row>
    <row r="15" spans="1:33" ht="32.15" customHeight="1" x14ac:dyDescent="0.35">
      <c r="A15" s="45" t="s">
        <v>46</v>
      </c>
      <c r="B15" s="46" t="s">
        <v>30</v>
      </c>
      <c r="C15" s="13"/>
      <c r="D15" s="5"/>
      <c r="E15" s="13"/>
      <c r="F15" s="5"/>
      <c r="G15" s="14"/>
      <c r="H15" s="15"/>
      <c r="I15" s="13"/>
      <c r="J15" s="5"/>
      <c r="K15" s="13"/>
      <c r="L15" s="5"/>
      <c r="M15" s="14"/>
      <c r="N15" s="15"/>
      <c r="O15" s="13"/>
      <c r="P15" s="5"/>
      <c r="Q15" s="13"/>
      <c r="R15" s="5"/>
      <c r="S15" s="14"/>
      <c r="T15" s="15"/>
      <c r="U15" s="13"/>
      <c r="V15" s="5"/>
      <c r="W15" s="13"/>
      <c r="X15" s="17"/>
      <c r="Z15" s="12">
        <f t="shared" ref="Z15:Z20" si="3">SUM(I15,G15,E15)</f>
        <v>0</v>
      </c>
      <c r="AB15" s="10">
        <f t="shared" si="2"/>
        <v>0</v>
      </c>
    </row>
    <row r="16" spans="1:33" ht="32.15" customHeight="1" x14ac:dyDescent="0.35">
      <c r="A16" s="45" t="s">
        <v>47</v>
      </c>
      <c r="B16" s="46" t="s">
        <v>48</v>
      </c>
      <c r="C16" s="13"/>
      <c r="D16" s="5"/>
      <c r="E16" s="13"/>
      <c r="F16" s="5"/>
      <c r="G16" s="14"/>
      <c r="H16" s="15"/>
      <c r="I16" s="13"/>
      <c r="J16" s="5"/>
      <c r="K16" s="13"/>
      <c r="L16" s="5"/>
      <c r="M16" s="14"/>
      <c r="N16" s="15"/>
      <c r="O16" s="13"/>
      <c r="P16" s="5"/>
      <c r="Q16" s="13"/>
      <c r="R16" s="5"/>
      <c r="S16" s="14"/>
      <c r="T16" s="15"/>
      <c r="U16" s="13"/>
      <c r="V16" s="5"/>
      <c r="W16" s="13"/>
      <c r="X16" s="17"/>
      <c r="Z16" s="12">
        <f t="shared" si="3"/>
        <v>0</v>
      </c>
      <c r="AB16" s="10">
        <f t="shared" si="2"/>
        <v>0</v>
      </c>
    </row>
    <row r="17" spans="1:30" ht="32.15" customHeight="1" x14ac:dyDescent="0.35">
      <c r="A17" s="45" t="s">
        <v>49</v>
      </c>
      <c r="B17" s="46" t="s">
        <v>31</v>
      </c>
      <c r="C17" s="13"/>
      <c r="D17" s="5"/>
      <c r="E17" s="13"/>
      <c r="F17" s="5"/>
      <c r="G17" s="14"/>
      <c r="H17" s="15"/>
      <c r="I17" s="13"/>
      <c r="J17" s="5"/>
      <c r="K17" s="13"/>
      <c r="L17" s="5"/>
      <c r="M17" s="14"/>
      <c r="N17" s="15"/>
      <c r="O17" s="13"/>
      <c r="P17" s="5"/>
      <c r="Q17" s="13"/>
      <c r="R17" s="5"/>
      <c r="S17" s="14"/>
      <c r="T17" s="15"/>
      <c r="U17" s="13"/>
      <c r="V17" s="5"/>
      <c r="W17" s="13"/>
      <c r="X17" s="17"/>
      <c r="Z17" s="12">
        <f t="shared" si="3"/>
        <v>0</v>
      </c>
      <c r="AB17" s="10">
        <f t="shared" si="2"/>
        <v>0</v>
      </c>
    </row>
    <row r="18" spans="1:30" ht="32.15" customHeight="1" x14ac:dyDescent="0.35">
      <c r="A18" s="45" t="s">
        <v>63</v>
      </c>
      <c r="B18" s="46" t="s">
        <v>32</v>
      </c>
      <c r="C18" s="13"/>
      <c r="D18" s="5"/>
      <c r="E18" s="13"/>
      <c r="F18" s="5"/>
      <c r="G18" s="14"/>
      <c r="H18" s="15"/>
      <c r="I18" s="13"/>
      <c r="J18" s="5"/>
      <c r="K18" s="13"/>
      <c r="L18" s="5"/>
      <c r="M18" s="14"/>
      <c r="N18" s="15"/>
      <c r="O18" s="13"/>
      <c r="P18" s="5"/>
      <c r="Q18" s="13"/>
      <c r="R18" s="5"/>
      <c r="S18" s="14"/>
      <c r="T18" s="15"/>
      <c r="U18" s="13"/>
      <c r="V18" s="5"/>
      <c r="W18" s="13"/>
      <c r="X18" s="17"/>
      <c r="Z18" s="12">
        <f t="shared" si="3"/>
        <v>0</v>
      </c>
      <c r="AB18" s="10">
        <f t="shared" si="2"/>
        <v>0</v>
      </c>
    </row>
    <row r="19" spans="1:30" ht="32.15" customHeight="1" x14ac:dyDescent="0.35">
      <c r="A19" s="45" t="s">
        <v>67</v>
      </c>
      <c r="B19" s="46" t="s">
        <v>33</v>
      </c>
      <c r="C19" s="13"/>
      <c r="D19" s="5"/>
      <c r="E19" s="13"/>
      <c r="F19" s="5"/>
      <c r="G19" s="14"/>
      <c r="H19" s="15"/>
      <c r="I19" s="13"/>
      <c r="J19" s="5"/>
      <c r="K19" s="13"/>
      <c r="L19" s="5"/>
      <c r="M19" s="14"/>
      <c r="N19" s="15"/>
      <c r="O19" s="13"/>
      <c r="P19" s="5"/>
      <c r="Q19" s="13"/>
      <c r="R19" s="5"/>
      <c r="S19" s="14"/>
      <c r="T19" s="15"/>
      <c r="U19" s="13"/>
      <c r="V19" s="5"/>
      <c r="W19" s="13"/>
      <c r="X19" s="17"/>
      <c r="Z19" s="12">
        <f t="shared" si="3"/>
        <v>0</v>
      </c>
      <c r="AB19" s="10">
        <f t="shared" ref="AB19" si="4">SUM(D19/15320000)</f>
        <v>0</v>
      </c>
    </row>
    <row r="20" spans="1:30" ht="25" customHeight="1" x14ac:dyDescent="0.35">
      <c r="A20" s="111" t="s">
        <v>50</v>
      </c>
      <c r="B20" s="100"/>
      <c r="C20" s="106">
        <f>SUM(C13:C19)</f>
        <v>0</v>
      </c>
      <c r="D20" s="107">
        <f>SUM(D13:D19)</f>
        <v>0</v>
      </c>
      <c r="E20" s="106">
        <f>SUM(E13:E19)</f>
        <v>0</v>
      </c>
      <c r="F20" s="107">
        <f>SUM(F13:F19)</f>
        <v>0</v>
      </c>
      <c r="G20" s="106">
        <f>SUM(G13:G19)</f>
        <v>0</v>
      </c>
      <c r="H20" s="109">
        <f>SUM(H13:H19)</f>
        <v>0</v>
      </c>
      <c r="I20" s="106">
        <f>SUM(I13:I19)</f>
        <v>0</v>
      </c>
      <c r="J20" s="107">
        <f>SUM(J13:J19)</f>
        <v>0</v>
      </c>
      <c r="K20" s="106">
        <f>SUM(K13:K19)</f>
        <v>0</v>
      </c>
      <c r="L20" s="107">
        <f>SUM(L13:L19)</f>
        <v>0</v>
      </c>
      <c r="M20" s="106">
        <f>SUM(M13:M19)</f>
        <v>0</v>
      </c>
      <c r="N20" s="109">
        <f>SUM(N13:N19)</f>
        <v>0</v>
      </c>
      <c r="O20" s="106">
        <f>SUM(O13:O19)</f>
        <v>0</v>
      </c>
      <c r="P20" s="107">
        <f>SUM(P13:P19)</f>
        <v>0</v>
      </c>
      <c r="Q20" s="106">
        <f>SUM(Q13:Q19)</f>
        <v>0</v>
      </c>
      <c r="R20" s="107">
        <f>SUM(R13:R19)</f>
        <v>0</v>
      </c>
      <c r="S20" s="106">
        <f>SUM(S13:S19)</f>
        <v>0</v>
      </c>
      <c r="T20" s="109">
        <f>SUM(T13:T19)</f>
        <v>0</v>
      </c>
      <c r="U20" s="106">
        <f>SUM(U13:U19)</f>
        <v>0</v>
      </c>
      <c r="V20" s="107">
        <f>SUM(V13:V19)</f>
        <v>0</v>
      </c>
      <c r="W20" s="106">
        <f>SUM(W13:W19)</f>
        <v>0</v>
      </c>
      <c r="X20" s="110">
        <f>SUM(X13:X19)</f>
        <v>0</v>
      </c>
      <c r="Z20" s="47">
        <f t="shared" si="3"/>
        <v>0</v>
      </c>
      <c r="AA20" s="48"/>
      <c r="AB20" s="49">
        <f>SUM(D20/15320000)</f>
        <v>0</v>
      </c>
      <c r="AD20" s="50"/>
    </row>
    <row r="21" spans="1:30" ht="25" customHeight="1" x14ac:dyDescent="0.35">
      <c r="A21" s="51"/>
      <c r="B21" s="1"/>
      <c r="C21" s="13"/>
      <c r="D21" s="5"/>
      <c r="E21" s="13"/>
      <c r="F21" s="5"/>
      <c r="G21" s="14"/>
      <c r="H21" s="15"/>
      <c r="I21" s="13"/>
      <c r="J21" s="5"/>
      <c r="K21" s="13"/>
      <c r="L21" s="5"/>
      <c r="M21" s="14"/>
      <c r="N21" s="15"/>
      <c r="O21" s="13"/>
      <c r="P21" s="5"/>
      <c r="Q21" s="13"/>
      <c r="R21" s="5"/>
      <c r="S21" s="14"/>
      <c r="T21" s="15"/>
      <c r="U21" s="13"/>
      <c r="V21" s="5"/>
      <c r="W21" s="13"/>
      <c r="X21" s="17"/>
      <c r="Z21" s="47"/>
      <c r="AA21" s="48"/>
      <c r="AB21" s="49"/>
      <c r="AD21" s="50"/>
    </row>
    <row r="22" spans="1:30" ht="31.5" customHeight="1" x14ac:dyDescent="0.35">
      <c r="A22" s="99" t="s">
        <v>14</v>
      </c>
      <c r="B22" s="100"/>
      <c r="C22" s="106"/>
      <c r="D22" s="107"/>
      <c r="E22" s="106"/>
      <c r="F22" s="107"/>
      <c r="G22" s="108"/>
      <c r="H22" s="109"/>
      <c r="I22" s="106"/>
      <c r="J22" s="107"/>
      <c r="K22" s="106"/>
      <c r="L22" s="107"/>
      <c r="M22" s="108"/>
      <c r="N22" s="109"/>
      <c r="O22" s="106"/>
      <c r="P22" s="107"/>
      <c r="Q22" s="106"/>
      <c r="R22" s="107"/>
      <c r="S22" s="108"/>
      <c r="T22" s="109"/>
      <c r="U22" s="106"/>
      <c r="V22" s="107"/>
      <c r="W22" s="106"/>
      <c r="X22" s="110"/>
      <c r="Z22" s="47"/>
      <c r="AA22" s="48"/>
      <c r="AB22" s="49"/>
      <c r="AD22" s="50"/>
    </row>
    <row r="23" spans="1:30" ht="32.15" customHeight="1" x14ac:dyDescent="0.35">
      <c r="A23" s="45" t="s">
        <v>64</v>
      </c>
      <c r="B23" s="46" t="s">
        <v>11</v>
      </c>
      <c r="C23" s="13"/>
      <c r="D23" s="5"/>
      <c r="E23" s="13"/>
      <c r="F23" s="5"/>
      <c r="G23" s="14"/>
      <c r="H23" s="15"/>
      <c r="I23" s="13"/>
      <c r="J23" s="5"/>
      <c r="K23" s="13"/>
      <c r="L23" s="5"/>
      <c r="M23" s="14"/>
      <c r="N23" s="15"/>
      <c r="O23" s="13"/>
      <c r="P23" s="5"/>
      <c r="Q23" s="13"/>
      <c r="R23" s="5"/>
      <c r="S23" s="14"/>
      <c r="T23" s="15"/>
      <c r="U23" s="13"/>
      <c r="V23" s="5"/>
      <c r="W23" s="13"/>
      <c r="X23" s="17"/>
      <c r="Z23" s="12">
        <f t="shared" ref="Z23" si="5">SUM(I23,G23,E23)</f>
        <v>0</v>
      </c>
      <c r="AB23" s="10">
        <f t="shared" ref="AB23" si="6">SUM(D23/24050900)</f>
        <v>0</v>
      </c>
    </row>
    <row r="24" spans="1:30" ht="32.15" customHeight="1" x14ac:dyDescent="0.35">
      <c r="A24" s="45" t="s">
        <v>13</v>
      </c>
      <c r="B24" s="46" t="s">
        <v>12</v>
      </c>
      <c r="C24" s="13"/>
      <c r="D24" s="5"/>
      <c r="E24" s="13"/>
      <c r="F24" s="5"/>
      <c r="G24" s="14"/>
      <c r="H24" s="15"/>
      <c r="I24" s="13"/>
      <c r="J24" s="5"/>
      <c r="K24" s="13"/>
      <c r="L24" s="5"/>
      <c r="M24" s="14"/>
      <c r="N24" s="15"/>
      <c r="O24" s="13"/>
      <c r="P24" s="5"/>
      <c r="Q24" s="13"/>
      <c r="R24" s="5"/>
      <c r="S24" s="14"/>
      <c r="T24" s="15"/>
      <c r="U24" s="13"/>
      <c r="V24" s="5"/>
      <c r="W24" s="13"/>
      <c r="X24" s="17"/>
      <c r="Z24" s="12"/>
    </row>
    <row r="25" spans="1:30" ht="24.75" customHeight="1" x14ac:dyDescent="0.35">
      <c r="A25" s="99" t="s">
        <v>51</v>
      </c>
      <c r="B25" s="100"/>
      <c r="C25" s="106">
        <f>SUM(C23:C24)</f>
        <v>0</v>
      </c>
      <c r="D25" s="107">
        <f>SUM(D23:D24)</f>
        <v>0</v>
      </c>
      <c r="E25" s="106">
        <f>SUM(E23:E24)</f>
        <v>0</v>
      </c>
      <c r="F25" s="107">
        <f>SUM(F23:F24)</f>
        <v>0</v>
      </c>
      <c r="G25" s="106">
        <f>SUM(G23:G24)</f>
        <v>0</v>
      </c>
      <c r="H25" s="107">
        <f>SUM(H23:H24)</f>
        <v>0</v>
      </c>
      <c r="I25" s="106">
        <f>SUM(I23:I24)</f>
        <v>0</v>
      </c>
      <c r="J25" s="107">
        <f>SUM(J23:J24)</f>
        <v>0</v>
      </c>
      <c r="K25" s="106">
        <f>SUM(K23:K24)</f>
        <v>0</v>
      </c>
      <c r="L25" s="107">
        <f>SUM(L23:L24)</f>
        <v>0</v>
      </c>
      <c r="M25" s="106">
        <f>SUM(M23:M24)</f>
        <v>0</v>
      </c>
      <c r="N25" s="107">
        <f>SUM(N23:N24)</f>
        <v>0</v>
      </c>
      <c r="O25" s="106">
        <f>SUM(O23:O24)</f>
        <v>0</v>
      </c>
      <c r="P25" s="107">
        <f>SUM(P23:P24)</f>
        <v>0</v>
      </c>
      <c r="Q25" s="106">
        <f>SUM(Q23:Q24)</f>
        <v>0</v>
      </c>
      <c r="R25" s="107">
        <f>SUM(R23:R24)</f>
        <v>0</v>
      </c>
      <c r="S25" s="106">
        <f>SUM(S23:S24)</f>
        <v>0</v>
      </c>
      <c r="T25" s="107">
        <f>SUM(T23:T24)</f>
        <v>0</v>
      </c>
      <c r="U25" s="106">
        <f>SUM(U23:U24)</f>
        <v>0</v>
      </c>
      <c r="V25" s="107">
        <f>SUM(V23:V24)</f>
        <v>0</v>
      </c>
      <c r="W25" s="106">
        <f>SUM(W23:W24)</f>
        <v>0</v>
      </c>
      <c r="X25" s="107">
        <f>SUM(X23:X24)</f>
        <v>0</v>
      </c>
      <c r="Z25" s="47">
        <f t="shared" ref="Z25" si="7">SUM(I25,G25,E25)</f>
        <v>0</v>
      </c>
      <c r="AA25" s="48"/>
      <c r="AB25" s="49">
        <f>SUM(D25/24050900)</f>
        <v>0</v>
      </c>
    </row>
    <row r="26" spans="1:30" ht="25" customHeight="1" x14ac:dyDescent="0.35">
      <c r="A26" s="51"/>
      <c r="B26" s="1"/>
      <c r="C26" s="13"/>
      <c r="D26" s="5"/>
      <c r="E26" s="13"/>
      <c r="F26" s="5"/>
      <c r="G26" s="14"/>
      <c r="H26" s="15"/>
      <c r="I26" s="13"/>
      <c r="J26" s="5"/>
      <c r="K26" s="13"/>
      <c r="L26" s="5"/>
      <c r="M26" s="14"/>
      <c r="N26" s="15"/>
      <c r="O26" s="13"/>
      <c r="P26" s="5"/>
      <c r="Q26" s="13"/>
      <c r="R26" s="5"/>
      <c r="S26" s="14"/>
      <c r="T26" s="15"/>
      <c r="U26" s="13"/>
      <c r="V26" s="5"/>
      <c r="W26" s="13"/>
      <c r="X26" s="17"/>
      <c r="Z26" s="47"/>
      <c r="AA26" s="48"/>
      <c r="AB26" s="49"/>
    </row>
    <row r="27" spans="1:30" ht="25" customHeight="1" x14ac:dyDescent="0.35">
      <c r="A27" s="112" t="s">
        <v>52</v>
      </c>
      <c r="B27" s="113"/>
      <c r="C27" s="114">
        <f>C20+C25</f>
        <v>0</v>
      </c>
      <c r="D27" s="115">
        <f>D20+D25</f>
        <v>0</v>
      </c>
      <c r="E27" s="116">
        <f>E20+E25</f>
        <v>0</v>
      </c>
      <c r="F27" s="115">
        <f>F20+F25</f>
        <v>0</v>
      </c>
      <c r="G27" s="114">
        <f>G20+G25</f>
        <v>0</v>
      </c>
      <c r="H27" s="115">
        <f>H20+H25</f>
        <v>0</v>
      </c>
      <c r="I27" s="114">
        <f>I20+I25</f>
        <v>0</v>
      </c>
      <c r="J27" s="115">
        <f>J20+J25</f>
        <v>0</v>
      </c>
      <c r="K27" s="116">
        <f>K20+K25</f>
        <v>0</v>
      </c>
      <c r="L27" s="115">
        <f>L20+L25</f>
        <v>0</v>
      </c>
      <c r="M27" s="114">
        <f>M20+M25</f>
        <v>0</v>
      </c>
      <c r="N27" s="115">
        <f>N20+N25</f>
        <v>0</v>
      </c>
      <c r="O27" s="114">
        <f>O20+O25</f>
        <v>0</v>
      </c>
      <c r="P27" s="115">
        <f>P20+P25</f>
        <v>0</v>
      </c>
      <c r="Q27" s="116">
        <f>Q20+Q25</f>
        <v>0</v>
      </c>
      <c r="R27" s="115">
        <f>R20+R25</f>
        <v>0</v>
      </c>
      <c r="S27" s="114">
        <f>S20+S25</f>
        <v>0</v>
      </c>
      <c r="T27" s="115">
        <f>T20+T25</f>
        <v>0</v>
      </c>
      <c r="U27" s="114">
        <f>U20+U25</f>
        <v>0</v>
      </c>
      <c r="V27" s="115">
        <f>V20+V25</f>
        <v>0</v>
      </c>
      <c r="W27" s="116">
        <f>W20+W25</f>
        <v>0</v>
      </c>
      <c r="X27" s="117">
        <f>X20+X25</f>
        <v>0</v>
      </c>
      <c r="Z27" s="47">
        <f t="shared" ref="Z27" si="8">SUM(I27,G27,E27)</f>
        <v>0</v>
      </c>
      <c r="AA27" s="48"/>
      <c r="AB27" s="49" t="e">
        <f>SUM(AB25,#REF!)</f>
        <v>#REF!</v>
      </c>
    </row>
    <row r="28" spans="1:30" ht="25" customHeight="1" x14ac:dyDescent="0.35">
      <c r="A28" s="51" t="s">
        <v>8</v>
      </c>
      <c r="B28" s="1"/>
      <c r="C28" s="13"/>
      <c r="D28" s="5"/>
      <c r="E28" s="13"/>
      <c r="F28" s="5"/>
      <c r="G28" s="14"/>
      <c r="H28" s="5"/>
      <c r="I28" s="13"/>
      <c r="J28" s="5"/>
      <c r="K28" s="13"/>
      <c r="L28" s="5"/>
      <c r="M28" s="14"/>
      <c r="N28" s="5"/>
      <c r="O28" s="13"/>
      <c r="P28" s="5"/>
      <c r="Q28" s="13"/>
      <c r="R28" s="5"/>
      <c r="S28" s="14"/>
      <c r="T28" s="5"/>
      <c r="U28" s="13"/>
      <c r="V28" s="5"/>
      <c r="W28" s="13"/>
      <c r="X28" s="17"/>
      <c r="Z28" s="12"/>
    </row>
    <row r="29" spans="1:30" ht="25" customHeight="1" x14ac:dyDescent="0.35">
      <c r="A29" s="51" t="s">
        <v>9</v>
      </c>
      <c r="B29" s="1"/>
      <c r="C29" s="13"/>
      <c r="D29" s="5"/>
      <c r="E29" s="13"/>
      <c r="F29" s="5"/>
      <c r="G29" s="14"/>
      <c r="H29" s="5"/>
      <c r="I29" s="13"/>
      <c r="J29" s="5"/>
      <c r="K29" s="13"/>
      <c r="L29" s="5"/>
      <c r="M29" s="14"/>
      <c r="N29" s="5"/>
      <c r="O29" s="13"/>
      <c r="P29" s="5"/>
      <c r="Q29" s="13"/>
      <c r="R29" s="5"/>
      <c r="S29" s="14"/>
      <c r="T29" s="5"/>
      <c r="U29" s="13"/>
      <c r="V29" s="5"/>
      <c r="W29" s="13"/>
      <c r="X29" s="17"/>
      <c r="Z29" s="12"/>
    </row>
    <row r="30" spans="1:30" ht="31.5" customHeight="1" x14ac:dyDescent="0.35">
      <c r="A30" s="99" t="s">
        <v>81</v>
      </c>
      <c r="B30" s="100"/>
      <c r="C30" s="106"/>
      <c r="D30" s="107"/>
      <c r="E30" s="106"/>
      <c r="F30" s="107"/>
      <c r="G30" s="108"/>
      <c r="H30" s="109"/>
      <c r="I30" s="106"/>
      <c r="J30" s="107"/>
      <c r="K30" s="106"/>
      <c r="L30" s="107"/>
      <c r="M30" s="108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Z30"/>
      <c r="AA30"/>
      <c r="AB30"/>
    </row>
    <row r="31" spans="1:30" ht="32.15" customHeight="1" x14ac:dyDescent="0.35">
      <c r="A31" s="45" t="s">
        <v>56</v>
      </c>
      <c r="B31" s="46" t="s">
        <v>57</v>
      </c>
      <c r="C31" s="13"/>
      <c r="D31" s="5"/>
      <c r="E31" s="13"/>
      <c r="F31" s="5"/>
      <c r="G31" s="14"/>
      <c r="H31" s="15"/>
      <c r="I31" s="13"/>
      <c r="J31" s="5"/>
      <c r="K31" s="13"/>
      <c r="L31" s="5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Z31"/>
      <c r="AA31"/>
      <c r="AB31"/>
    </row>
    <row r="32" spans="1:30" ht="24.75" customHeight="1" x14ac:dyDescent="0.35">
      <c r="A32" s="99" t="s">
        <v>82</v>
      </c>
      <c r="B32" s="100"/>
      <c r="C32" s="106">
        <f>SUM(C31:C31)</f>
        <v>0</v>
      </c>
      <c r="D32" s="107">
        <f>SUM(D31:D31)</f>
        <v>0</v>
      </c>
      <c r="E32" s="106">
        <f>SUM(E31:E31)</f>
        <v>0</v>
      </c>
      <c r="F32" s="107">
        <f>SUM(F31:F31)</f>
        <v>0</v>
      </c>
      <c r="G32" s="106">
        <f>SUM(G31:G31)</f>
        <v>0</v>
      </c>
      <c r="H32" s="107">
        <f>SUM(H31:H31)</f>
        <v>0</v>
      </c>
      <c r="I32" s="106">
        <f>SUM(I31:I31)</f>
        <v>0</v>
      </c>
      <c r="J32" s="107">
        <f>SUM(J31:J31)</f>
        <v>0</v>
      </c>
      <c r="K32" s="106">
        <f>SUM(K31:K31)</f>
        <v>0</v>
      </c>
      <c r="L32" s="107">
        <f>SUM(L31:L31)</f>
        <v>0</v>
      </c>
      <c r="M32" s="106">
        <f>SUM(M31:M31)</f>
        <v>0</v>
      </c>
      <c r="N32" s="107">
        <f>SUM(N31:N31)</f>
        <v>0</v>
      </c>
      <c r="O32" s="107">
        <f>SUM(O31:O31)</f>
        <v>0</v>
      </c>
      <c r="P32" s="107">
        <f>SUM(P31:P31)</f>
        <v>0</v>
      </c>
      <c r="Q32" s="107">
        <f>SUM(Q31:Q31)</f>
        <v>0</v>
      </c>
      <c r="R32" s="107">
        <f>SUM(R31:R31)</f>
        <v>0</v>
      </c>
      <c r="S32" s="107">
        <f>SUM(S31:S31)</f>
        <v>0</v>
      </c>
      <c r="T32" s="107">
        <f>SUM(T31:T31)</f>
        <v>0</v>
      </c>
      <c r="U32" s="107">
        <f>SUM(U31:U31)</f>
        <v>0</v>
      </c>
      <c r="V32" s="107">
        <f>SUM(V31:V31)</f>
        <v>0</v>
      </c>
      <c r="W32" s="107">
        <f>SUM(W31:W31)</f>
        <v>0</v>
      </c>
      <c r="X32" s="107">
        <f>SUM(X31:X31)</f>
        <v>0</v>
      </c>
      <c r="Z32"/>
      <c r="AA32"/>
      <c r="AB32"/>
    </row>
    <row r="33" spans="1:28" ht="25" customHeight="1" x14ac:dyDescent="0.35">
      <c r="A33" s="51"/>
      <c r="B33" s="136"/>
      <c r="C33" s="13"/>
      <c r="D33" s="5"/>
      <c r="E33" s="13"/>
      <c r="F33" s="5"/>
      <c r="G33" s="14"/>
      <c r="H33" s="15"/>
      <c r="I33" s="13"/>
      <c r="J33" s="5"/>
      <c r="K33" s="13"/>
      <c r="L33" s="5"/>
      <c r="M33" s="14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Z33"/>
      <c r="AA33"/>
      <c r="AB33"/>
    </row>
    <row r="34" spans="1:28" ht="25" customHeight="1" x14ac:dyDescent="0.35">
      <c r="A34" s="112" t="s">
        <v>83</v>
      </c>
      <c r="B34" s="113"/>
      <c r="C34" s="114">
        <f>C27+C32</f>
        <v>0</v>
      </c>
      <c r="D34" s="115">
        <f>D27+D32</f>
        <v>0</v>
      </c>
      <c r="E34" s="114">
        <f>E27+E32</f>
        <v>0</v>
      </c>
      <c r="F34" s="115">
        <f>F27+F32</f>
        <v>0</v>
      </c>
      <c r="G34" s="114">
        <f>G27+G32</f>
        <v>0</v>
      </c>
      <c r="H34" s="115">
        <f>H27+H32</f>
        <v>0</v>
      </c>
      <c r="I34" s="114">
        <f>I27+I32</f>
        <v>0</v>
      </c>
      <c r="J34" s="115">
        <f>J27+J32</f>
        <v>0</v>
      </c>
      <c r="K34" s="114">
        <f>K27+K32</f>
        <v>0</v>
      </c>
      <c r="L34" s="115">
        <f>L27+L32</f>
        <v>0</v>
      </c>
      <c r="M34" s="114">
        <f>M27+M32</f>
        <v>0</v>
      </c>
      <c r="N34" s="115">
        <f>N27+N32</f>
        <v>0</v>
      </c>
      <c r="O34" s="115">
        <f>O27+O32</f>
        <v>0</v>
      </c>
      <c r="P34" s="115">
        <f>P27+P32</f>
        <v>0</v>
      </c>
      <c r="Q34" s="115">
        <f>Q27+Q32</f>
        <v>0</v>
      </c>
      <c r="R34" s="115">
        <f>R27+R32</f>
        <v>0</v>
      </c>
      <c r="S34" s="115">
        <f>S27+S32</f>
        <v>0</v>
      </c>
      <c r="T34" s="115">
        <f>T27+T32</f>
        <v>0</v>
      </c>
      <c r="U34" s="115">
        <f>U27+U32</f>
        <v>0</v>
      </c>
      <c r="V34" s="115">
        <f>V27+V32</f>
        <v>0</v>
      </c>
      <c r="W34" s="115">
        <f>W27+W32</f>
        <v>0</v>
      </c>
      <c r="X34" s="115">
        <f>X27+X32</f>
        <v>0</v>
      </c>
      <c r="Z34"/>
      <c r="AA34"/>
      <c r="AB34"/>
    </row>
    <row r="35" spans="1:28" ht="25" customHeight="1" x14ac:dyDescent="0.35">
      <c r="A35" s="51" t="s">
        <v>8</v>
      </c>
      <c r="B35" s="136"/>
      <c r="C35" s="13"/>
      <c r="D35" s="5"/>
      <c r="E35" s="13"/>
      <c r="F35" s="5"/>
      <c r="G35" s="14"/>
      <c r="H35" s="5"/>
      <c r="I35" s="13"/>
      <c r="J35" s="5"/>
      <c r="K35" s="13"/>
      <c r="L35" s="5"/>
      <c r="M35" s="1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Z35"/>
      <c r="AA35"/>
      <c r="AB35"/>
    </row>
    <row r="36" spans="1:28" ht="25" customHeight="1" thickBot="1" x14ac:dyDescent="0.4">
      <c r="A36" s="184" t="s">
        <v>9</v>
      </c>
      <c r="B36" s="185"/>
      <c r="C36" s="186"/>
      <c r="D36" s="187">
        <f>D34+D35</f>
        <v>0</v>
      </c>
      <c r="E36" s="186"/>
      <c r="F36" s="187">
        <f>F34+F35</f>
        <v>0</v>
      </c>
      <c r="G36" s="188"/>
      <c r="H36" s="187">
        <f>H34+H35</f>
        <v>0</v>
      </c>
      <c r="I36" s="186"/>
      <c r="J36" s="187">
        <f>J34+J35</f>
        <v>0</v>
      </c>
      <c r="K36" s="186"/>
      <c r="L36" s="187">
        <f>L34+L35</f>
        <v>0</v>
      </c>
      <c r="M36" s="188"/>
      <c r="N36" s="187">
        <f>N34+N35</f>
        <v>0</v>
      </c>
      <c r="O36" s="187"/>
      <c r="P36" s="187">
        <f>P34+P35</f>
        <v>0</v>
      </c>
      <c r="Q36" s="187"/>
      <c r="R36" s="187">
        <f>R34+R35</f>
        <v>0</v>
      </c>
      <c r="S36" s="187"/>
      <c r="T36" s="187">
        <f>T34+T35</f>
        <v>0</v>
      </c>
      <c r="U36" s="187"/>
      <c r="V36" s="187">
        <f>V34+V35</f>
        <v>0</v>
      </c>
      <c r="W36" s="187"/>
      <c r="X36" s="187">
        <f>X34+X35</f>
        <v>0</v>
      </c>
      <c r="Z36"/>
      <c r="AA36"/>
      <c r="AB36"/>
    </row>
  </sheetData>
  <mergeCells count="5">
    <mergeCell ref="AE8:AG8"/>
    <mergeCell ref="B9:B10"/>
    <mergeCell ref="AE9:AG9"/>
    <mergeCell ref="A2:X2"/>
    <mergeCell ref="E9:X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&amp;LEFS CPDL&amp;RMission de Maîtrise d'Oeuvre</oddFooter>
  </headerFooter>
  <colBreaks count="1" manualBreakCount="1">
    <brk id="35" min="1" max="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G30"/>
  <sheetViews>
    <sheetView view="pageBreakPreview" topLeftCell="D1" zoomScale="80" zoomScaleNormal="115" zoomScaleSheetLayoutView="80" workbookViewId="0">
      <selection activeCell="E13" sqref="E13"/>
    </sheetView>
  </sheetViews>
  <sheetFormatPr baseColWidth="10" defaultColWidth="9.1796875" defaultRowHeight="14.5" x14ac:dyDescent="0.35"/>
  <cols>
    <col min="1" max="1" width="35.54296875" customWidth="1"/>
    <col min="2" max="2" width="15.54296875" customWidth="1"/>
    <col min="3" max="3" width="8.54296875" customWidth="1"/>
    <col min="4" max="4" width="15.54296875" customWidth="1"/>
    <col min="5" max="5" width="13.453125" style="8" customWidth="1"/>
    <col min="6" max="6" width="15.54296875" style="6" customWidth="1"/>
    <col min="7" max="7" width="11.90625" style="8" customWidth="1"/>
    <col min="8" max="8" width="15.54296875" style="6" customWidth="1"/>
    <col min="9" max="9" width="11.7265625" style="8" customWidth="1"/>
    <col min="10" max="10" width="15.54296875" style="6" customWidth="1"/>
    <col min="11" max="11" width="11.7265625" style="8" customWidth="1"/>
    <col min="12" max="12" width="15.54296875" style="6" customWidth="1"/>
    <col min="13" max="13" width="13.7265625" style="8" customWidth="1"/>
    <col min="14" max="14" width="15.54296875" style="6" customWidth="1"/>
    <col min="15" max="15" width="11.453125" style="8" customWidth="1"/>
    <col min="16" max="16" width="15.54296875" style="6" customWidth="1"/>
    <col min="17" max="17" width="13.90625" style="8" customWidth="1"/>
    <col min="18" max="18" width="15.54296875" style="6" customWidth="1"/>
    <col min="19" max="19" width="13.1796875" style="8" customWidth="1"/>
    <col min="20" max="20" width="15.54296875" style="6" customWidth="1"/>
    <col min="21" max="21" width="13.36328125" style="8" customWidth="1"/>
    <col min="22" max="22" width="15.54296875" style="6" customWidth="1"/>
    <col min="23" max="23" width="13.7265625" style="8" customWidth="1"/>
    <col min="24" max="24" width="15.54296875" style="6" customWidth="1"/>
    <col min="25" max="25" width="9.1796875" hidden="1" customWidth="1"/>
    <col min="26" max="27" width="9.1796875" style="11" hidden="1" customWidth="1"/>
    <col min="28" max="28" width="9.1796875" style="10" hidden="1" customWidth="1"/>
    <col min="29" max="31" width="9.1796875" hidden="1" customWidth="1"/>
    <col min="32" max="32" width="12.453125" hidden="1" customWidth="1"/>
    <col min="33" max="33" width="9.1796875" hidden="1" customWidth="1"/>
    <col min="34" max="34" width="12.453125" customWidth="1"/>
    <col min="35" max="35" width="9.1796875" customWidth="1"/>
  </cols>
  <sheetData>
    <row r="2" spans="1:33" ht="42" customHeight="1" x14ac:dyDescent="0.35">
      <c r="A2" s="146" t="s">
        <v>53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</row>
    <row r="3" spans="1:33" ht="15" thickBot="1" x14ac:dyDescent="0.4"/>
    <row r="4" spans="1:33" ht="33.75" customHeight="1" x14ac:dyDescent="0.35">
      <c r="A4" s="27" t="s">
        <v>43</v>
      </c>
      <c r="B4" s="65"/>
      <c r="C4" s="66"/>
      <c r="D4" s="66"/>
      <c r="E4" s="67"/>
      <c r="F4" s="68"/>
      <c r="G4" s="67"/>
      <c r="H4" s="68"/>
      <c r="I4" s="67"/>
      <c r="J4" s="68"/>
      <c r="K4" s="67"/>
      <c r="L4" s="68"/>
      <c r="M4" s="67"/>
      <c r="N4" s="68"/>
      <c r="O4" s="67"/>
      <c r="P4" s="68"/>
      <c r="Q4" s="67"/>
      <c r="R4" s="68"/>
      <c r="S4" s="67"/>
      <c r="T4" s="68"/>
      <c r="U4" s="67"/>
      <c r="V4" s="68"/>
      <c r="W4" s="67"/>
      <c r="X4" s="69"/>
      <c r="AE4" s="137" t="s">
        <v>44</v>
      </c>
      <c r="AF4" s="137"/>
      <c r="AG4" s="137"/>
    </row>
    <row r="5" spans="1:33" ht="15" customHeight="1" x14ac:dyDescent="0.35">
      <c r="A5" s="16"/>
      <c r="B5" s="138" t="s">
        <v>0</v>
      </c>
      <c r="C5" s="1"/>
      <c r="D5" s="54" t="s">
        <v>54</v>
      </c>
      <c r="E5" s="143" t="s">
        <v>2</v>
      </c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5"/>
      <c r="AE5" s="139">
        <v>24050900</v>
      </c>
      <c r="AF5" s="139"/>
      <c r="AG5" s="139"/>
    </row>
    <row r="6" spans="1:33" ht="25" customHeight="1" x14ac:dyDescent="0.35">
      <c r="A6" s="56" t="s">
        <v>10</v>
      </c>
      <c r="B6" s="138"/>
      <c r="C6" s="1" t="s">
        <v>3</v>
      </c>
      <c r="D6" s="55" t="s">
        <v>55</v>
      </c>
      <c r="E6" s="18" t="s">
        <v>86</v>
      </c>
      <c r="F6" s="19"/>
      <c r="G6" s="18" t="s">
        <v>4</v>
      </c>
      <c r="H6" s="19"/>
      <c r="I6" s="18" t="s">
        <v>5</v>
      </c>
      <c r="J6" s="19"/>
      <c r="K6" s="18" t="s">
        <v>25</v>
      </c>
      <c r="L6" s="19"/>
      <c r="M6" s="18" t="s">
        <v>26</v>
      </c>
      <c r="N6" s="19"/>
      <c r="O6" s="18" t="s">
        <v>27</v>
      </c>
      <c r="P6" s="19"/>
      <c r="Q6" s="18" t="s">
        <v>58</v>
      </c>
      <c r="R6" s="19"/>
      <c r="S6" s="18" t="s">
        <v>59</v>
      </c>
      <c r="T6" s="19"/>
      <c r="U6" s="18" t="s">
        <v>60</v>
      </c>
      <c r="V6" s="19"/>
      <c r="W6" s="18" t="s">
        <v>61</v>
      </c>
      <c r="X6" s="20"/>
    </row>
    <row r="7" spans="1:33" ht="15" customHeight="1" x14ac:dyDescent="0.35">
      <c r="A7" s="16"/>
      <c r="B7" s="1"/>
      <c r="C7" s="1"/>
      <c r="D7" s="1" t="s">
        <v>54</v>
      </c>
      <c r="E7" s="18" t="s">
        <v>3</v>
      </c>
      <c r="F7" s="1" t="s">
        <v>54</v>
      </c>
      <c r="G7" s="18" t="s">
        <v>3</v>
      </c>
      <c r="H7" s="1" t="s">
        <v>54</v>
      </c>
      <c r="I7" s="18" t="s">
        <v>3</v>
      </c>
      <c r="J7" s="1" t="s">
        <v>54</v>
      </c>
      <c r="K7" s="18" t="s">
        <v>3</v>
      </c>
      <c r="L7" s="1" t="s">
        <v>54</v>
      </c>
      <c r="M7" s="18" t="s">
        <v>3</v>
      </c>
      <c r="N7" s="1" t="s">
        <v>54</v>
      </c>
      <c r="O7" s="18" t="s">
        <v>3</v>
      </c>
      <c r="P7" s="1" t="s">
        <v>54</v>
      </c>
      <c r="Q7" s="18" t="s">
        <v>3</v>
      </c>
      <c r="R7" s="1" t="s">
        <v>54</v>
      </c>
      <c r="S7" s="18" t="s">
        <v>3</v>
      </c>
      <c r="T7" s="1" t="s">
        <v>54</v>
      </c>
      <c r="U7" s="18" t="s">
        <v>3</v>
      </c>
      <c r="V7" s="1" t="s">
        <v>54</v>
      </c>
      <c r="W7" s="18" t="s">
        <v>3</v>
      </c>
      <c r="X7" s="28" t="s">
        <v>54</v>
      </c>
    </row>
    <row r="8" spans="1:33" ht="36.75" customHeight="1" x14ac:dyDescent="0.35">
      <c r="A8" s="56" t="s">
        <v>15</v>
      </c>
      <c r="B8" s="56"/>
      <c r="C8" s="56"/>
      <c r="D8" s="56"/>
      <c r="E8" s="57"/>
      <c r="F8" s="58"/>
      <c r="G8" s="57"/>
      <c r="H8" s="58"/>
      <c r="I8" s="59"/>
      <c r="J8" s="71"/>
      <c r="K8" s="57"/>
      <c r="L8" s="58"/>
      <c r="M8" s="57"/>
      <c r="N8" s="58"/>
      <c r="O8" s="59"/>
      <c r="P8" s="71"/>
      <c r="Q8" s="57"/>
      <c r="R8" s="58"/>
      <c r="S8" s="57"/>
      <c r="T8" s="58"/>
      <c r="U8" s="59"/>
      <c r="V8" s="71"/>
      <c r="W8" s="57"/>
      <c r="X8" s="72"/>
    </row>
    <row r="9" spans="1:33" ht="32.15" customHeight="1" x14ac:dyDescent="0.35">
      <c r="A9" s="45" t="s">
        <v>79</v>
      </c>
      <c r="B9" s="46" t="s">
        <v>80</v>
      </c>
      <c r="C9" s="13"/>
      <c r="D9" s="5"/>
      <c r="E9" s="13"/>
      <c r="F9" s="5"/>
      <c r="G9" s="14"/>
      <c r="H9" s="15"/>
      <c r="I9" s="13"/>
      <c r="J9" s="5"/>
      <c r="K9" s="13"/>
      <c r="L9" s="5"/>
      <c r="M9" s="14"/>
      <c r="N9" s="15"/>
      <c r="O9" s="13"/>
      <c r="P9" s="5"/>
      <c r="Q9" s="13"/>
      <c r="R9" s="5"/>
      <c r="S9" s="14"/>
      <c r="T9" s="15"/>
      <c r="U9" s="13"/>
      <c r="V9" s="5"/>
      <c r="W9" s="13"/>
      <c r="X9" s="17"/>
      <c r="Z9" s="12">
        <f>SUM(I9,G9,E9)</f>
        <v>0</v>
      </c>
      <c r="AB9" s="10">
        <f t="shared" ref="AB9:AB10" si="0">SUM(D9/24050900)</f>
        <v>0</v>
      </c>
    </row>
    <row r="10" spans="1:33" ht="32.15" customHeight="1" x14ac:dyDescent="0.35">
      <c r="A10" s="45" t="s">
        <v>45</v>
      </c>
      <c r="B10" s="46" t="s">
        <v>29</v>
      </c>
      <c r="C10" s="13"/>
      <c r="D10" s="5"/>
      <c r="E10" s="13"/>
      <c r="F10" s="5"/>
      <c r="G10" s="14"/>
      <c r="H10" s="15"/>
      <c r="I10" s="13"/>
      <c r="J10" s="5"/>
      <c r="K10" s="13"/>
      <c r="L10" s="5"/>
      <c r="M10" s="14"/>
      <c r="N10" s="15"/>
      <c r="O10" s="13"/>
      <c r="P10" s="5"/>
      <c r="Q10" s="13"/>
      <c r="R10" s="5"/>
      <c r="S10" s="14"/>
      <c r="T10" s="15"/>
      <c r="U10" s="13"/>
      <c r="V10" s="5"/>
      <c r="W10" s="13"/>
      <c r="X10" s="17"/>
      <c r="Z10" s="12">
        <f t="shared" ref="Z10:Z19" si="1">SUM(I10,G10,E10)</f>
        <v>0</v>
      </c>
      <c r="AB10" s="10">
        <f t="shared" si="0"/>
        <v>0</v>
      </c>
    </row>
    <row r="11" spans="1:33" ht="32.15" customHeight="1" x14ac:dyDescent="0.35">
      <c r="A11" s="45" t="s">
        <v>46</v>
      </c>
      <c r="B11" s="46" t="s">
        <v>30</v>
      </c>
      <c r="C11" s="13"/>
      <c r="D11" s="5"/>
      <c r="E11" s="13"/>
      <c r="F11" s="5"/>
      <c r="G11" s="14"/>
      <c r="H11" s="15"/>
      <c r="I11" s="13"/>
      <c r="J11" s="5"/>
      <c r="K11" s="13"/>
      <c r="L11" s="5"/>
      <c r="M11" s="14"/>
      <c r="N11" s="15"/>
      <c r="O11" s="13"/>
      <c r="P11" s="5"/>
      <c r="Q11" s="13"/>
      <c r="R11" s="5"/>
      <c r="S11" s="14"/>
      <c r="T11" s="15"/>
      <c r="U11" s="13"/>
      <c r="V11" s="5"/>
      <c r="W11" s="13"/>
      <c r="X11" s="17"/>
      <c r="Z11" s="12">
        <f>SUM(I11,G11,E11)</f>
        <v>0</v>
      </c>
      <c r="AB11" s="10">
        <f t="shared" ref="AB11:AB14" si="2">SUM(D11/15320000)</f>
        <v>0</v>
      </c>
    </row>
    <row r="12" spans="1:33" ht="32.15" customHeight="1" x14ac:dyDescent="0.35">
      <c r="A12" s="45" t="s">
        <v>47</v>
      </c>
      <c r="B12" s="46" t="s">
        <v>48</v>
      </c>
      <c r="C12" s="13"/>
      <c r="D12" s="5"/>
      <c r="E12" s="13"/>
      <c r="F12" s="5"/>
      <c r="G12" s="14"/>
      <c r="H12" s="15"/>
      <c r="I12" s="13"/>
      <c r="J12" s="5"/>
      <c r="K12" s="13"/>
      <c r="L12" s="5"/>
      <c r="M12" s="14"/>
      <c r="N12" s="15"/>
      <c r="O12" s="13"/>
      <c r="P12" s="5"/>
      <c r="Q12" s="13"/>
      <c r="R12" s="5"/>
      <c r="S12" s="14"/>
      <c r="T12" s="15"/>
      <c r="U12" s="13"/>
      <c r="V12" s="5"/>
      <c r="W12" s="13"/>
      <c r="X12" s="17"/>
      <c r="Z12" s="12">
        <f t="shared" ref="Z12:Z14" si="3">SUM(I12,G12,E12)</f>
        <v>0</v>
      </c>
      <c r="AB12" s="10">
        <f t="shared" si="2"/>
        <v>0</v>
      </c>
    </row>
    <row r="13" spans="1:33" ht="32.15" customHeight="1" x14ac:dyDescent="0.35">
      <c r="A13" s="45" t="s">
        <v>49</v>
      </c>
      <c r="B13" s="46" t="s">
        <v>31</v>
      </c>
      <c r="C13" s="13"/>
      <c r="D13" s="5"/>
      <c r="E13" s="13"/>
      <c r="F13" s="5"/>
      <c r="G13" s="14"/>
      <c r="H13" s="15"/>
      <c r="I13" s="13"/>
      <c r="J13" s="5"/>
      <c r="K13" s="13"/>
      <c r="L13" s="5"/>
      <c r="M13" s="14"/>
      <c r="N13" s="15"/>
      <c r="O13" s="13"/>
      <c r="P13" s="5"/>
      <c r="Q13" s="13"/>
      <c r="R13" s="5"/>
      <c r="S13" s="14"/>
      <c r="T13" s="15"/>
      <c r="U13" s="13"/>
      <c r="V13" s="5"/>
      <c r="W13" s="13"/>
      <c r="X13" s="17"/>
      <c r="Z13" s="12">
        <f t="shared" si="3"/>
        <v>0</v>
      </c>
      <c r="AB13" s="10">
        <f t="shared" si="2"/>
        <v>0</v>
      </c>
    </row>
    <row r="14" spans="1:33" ht="32.15" customHeight="1" x14ac:dyDescent="0.35">
      <c r="A14" s="45" t="s">
        <v>63</v>
      </c>
      <c r="B14" s="46" t="s">
        <v>32</v>
      </c>
      <c r="C14" s="13"/>
      <c r="D14" s="5"/>
      <c r="E14" s="13"/>
      <c r="F14" s="5"/>
      <c r="G14" s="14"/>
      <c r="H14" s="15"/>
      <c r="I14" s="13"/>
      <c r="J14" s="5"/>
      <c r="K14" s="13"/>
      <c r="L14" s="5"/>
      <c r="M14" s="14"/>
      <c r="N14" s="15"/>
      <c r="O14" s="13"/>
      <c r="P14" s="5"/>
      <c r="Q14" s="13"/>
      <c r="R14" s="5"/>
      <c r="S14" s="14"/>
      <c r="T14" s="15"/>
      <c r="U14" s="13"/>
      <c r="V14" s="5"/>
      <c r="W14" s="13"/>
      <c r="X14" s="17"/>
      <c r="Z14" s="12">
        <f t="shared" si="3"/>
        <v>0</v>
      </c>
      <c r="AB14" s="10">
        <f t="shared" si="2"/>
        <v>0</v>
      </c>
    </row>
    <row r="15" spans="1:33" ht="32.15" customHeight="1" x14ac:dyDescent="0.35">
      <c r="A15" s="45" t="s">
        <v>67</v>
      </c>
      <c r="B15" s="46" t="s">
        <v>33</v>
      </c>
      <c r="C15" s="13"/>
      <c r="D15" s="5"/>
      <c r="E15" s="13"/>
      <c r="F15" s="5"/>
      <c r="G15" s="14"/>
      <c r="H15" s="15"/>
      <c r="I15" s="13"/>
      <c r="J15" s="5"/>
      <c r="K15" s="13"/>
      <c r="L15" s="5"/>
      <c r="M15" s="14"/>
      <c r="N15" s="15"/>
      <c r="O15" s="13"/>
      <c r="P15" s="5"/>
      <c r="Q15" s="13"/>
      <c r="R15" s="5"/>
      <c r="S15" s="14"/>
      <c r="T15" s="15"/>
      <c r="U15" s="13"/>
      <c r="V15" s="5"/>
      <c r="W15" s="13"/>
      <c r="X15" s="17"/>
      <c r="Z15" s="12"/>
    </row>
    <row r="16" spans="1:33" ht="32.15" customHeight="1" x14ac:dyDescent="0.35">
      <c r="A16" s="56" t="s">
        <v>50</v>
      </c>
      <c r="B16" s="56"/>
      <c r="C16" s="60">
        <f>SUM(C9:C15)</f>
        <v>0</v>
      </c>
      <c r="D16" s="60">
        <f>SUM(D9:D15)</f>
        <v>0</v>
      </c>
      <c r="E16" s="60">
        <f>SUM(E9:E15)</f>
        <v>0</v>
      </c>
      <c r="F16" s="60">
        <f>SUM(F9:F15)</f>
        <v>0</v>
      </c>
      <c r="G16" s="60">
        <f>SUM(G9:G15)</f>
        <v>0</v>
      </c>
      <c r="H16" s="60">
        <f>SUM(H9:H15)</f>
        <v>0</v>
      </c>
      <c r="I16" s="60">
        <f>SUM(I9:I15)</f>
        <v>0</v>
      </c>
      <c r="J16" s="60">
        <f>SUM(J9:J15)</f>
        <v>0</v>
      </c>
      <c r="K16" s="60">
        <f>SUM(K9:K15)</f>
        <v>0</v>
      </c>
      <c r="L16" s="60">
        <f>SUM(L9:L15)</f>
        <v>0</v>
      </c>
      <c r="M16" s="60">
        <f>SUM(M9:M15)</f>
        <v>0</v>
      </c>
      <c r="N16" s="60">
        <f>SUM(N9:N15)</f>
        <v>0</v>
      </c>
      <c r="O16" s="60">
        <f>SUM(O9:O15)</f>
        <v>0</v>
      </c>
      <c r="P16" s="60">
        <f>SUM(P9:P15)</f>
        <v>0</v>
      </c>
      <c r="Q16" s="60">
        <f>SUM(Q9:Q15)</f>
        <v>0</v>
      </c>
      <c r="R16" s="60">
        <f>SUM(R9:R15)</f>
        <v>0</v>
      </c>
      <c r="S16" s="60">
        <f>SUM(S9:S15)</f>
        <v>0</v>
      </c>
      <c r="T16" s="60">
        <f>SUM(T9:T15)</f>
        <v>0</v>
      </c>
      <c r="U16" s="60">
        <f>SUM(U9:U15)</f>
        <v>0</v>
      </c>
      <c r="V16" s="60">
        <f>SUM(V9:V15)</f>
        <v>0</v>
      </c>
      <c r="W16" s="60">
        <f>SUM(W9:W15)</f>
        <v>0</v>
      </c>
      <c r="X16" s="60">
        <f>SUM(X9:X15)</f>
        <v>0</v>
      </c>
      <c r="Z16" s="12"/>
    </row>
    <row r="17" spans="1:30" ht="25" customHeight="1" x14ac:dyDescent="0.35">
      <c r="A17" s="51"/>
      <c r="B17" s="98"/>
      <c r="Z17" s="47">
        <f>SUM(I16,G16,E16)</f>
        <v>0</v>
      </c>
      <c r="AA17" s="48"/>
      <c r="AB17" s="49">
        <f>SUM(D16/15320000)</f>
        <v>0</v>
      </c>
      <c r="AD17" s="50"/>
    </row>
    <row r="18" spans="1:30" ht="25" customHeight="1" x14ac:dyDescent="0.35">
      <c r="A18" s="56" t="s">
        <v>14</v>
      </c>
      <c r="B18" s="56"/>
      <c r="C18" s="60"/>
      <c r="D18" s="61"/>
      <c r="E18" s="60"/>
      <c r="F18" s="61"/>
      <c r="G18" s="62"/>
      <c r="H18" s="63"/>
      <c r="I18" s="60"/>
      <c r="J18" s="61"/>
      <c r="K18" s="60"/>
      <c r="L18" s="61"/>
      <c r="M18" s="62"/>
      <c r="N18" s="63"/>
      <c r="O18" s="60"/>
      <c r="P18" s="61"/>
      <c r="Q18" s="60"/>
      <c r="R18" s="61"/>
      <c r="S18" s="62"/>
      <c r="T18" s="63"/>
      <c r="U18" s="60"/>
      <c r="V18" s="61"/>
      <c r="W18" s="60"/>
      <c r="X18" s="64"/>
      <c r="Z18" s="47"/>
      <c r="AA18" s="48"/>
      <c r="AB18" s="49"/>
      <c r="AD18" s="50"/>
    </row>
    <row r="19" spans="1:30" ht="32.15" customHeight="1" x14ac:dyDescent="0.35">
      <c r="A19" s="45" t="s">
        <v>64</v>
      </c>
      <c r="B19" s="46" t="s">
        <v>11</v>
      </c>
      <c r="C19" s="13"/>
      <c r="D19" s="5"/>
      <c r="E19" s="13"/>
      <c r="F19" s="5"/>
      <c r="G19" s="14"/>
      <c r="H19" s="15"/>
      <c r="I19" s="13"/>
      <c r="J19" s="5"/>
      <c r="K19" s="13"/>
      <c r="L19" s="5"/>
      <c r="M19" s="14"/>
      <c r="N19" s="15"/>
      <c r="O19" s="13"/>
      <c r="P19" s="5"/>
      <c r="Q19" s="13"/>
      <c r="R19" s="5"/>
      <c r="S19" s="14"/>
      <c r="T19" s="15"/>
      <c r="U19" s="13"/>
      <c r="V19" s="5"/>
      <c r="W19" s="13"/>
      <c r="X19" s="5"/>
      <c r="Z19" s="12">
        <f t="shared" si="1"/>
        <v>0</v>
      </c>
      <c r="AB19" s="10">
        <f t="shared" ref="AB19" si="4">SUM(D19/24050900)</f>
        <v>0</v>
      </c>
    </row>
    <row r="20" spans="1:30" ht="32.15" customHeight="1" x14ac:dyDescent="0.35">
      <c r="A20" s="45" t="s">
        <v>13</v>
      </c>
      <c r="B20" s="46" t="s">
        <v>12</v>
      </c>
      <c r="C20" s="13"/>
      <c r="D20" s="5"/>
      <c r="E20" s="13"/>
      <c r="F20" s="5"/>
      <c r="G20" s="14"/>
      <c r="H20" s="15"/>
      <c r="I20" s="13"/>
      <c r="J20" s="5"/>
      <c r="K20" s="13"/>
      <c r="L20" s="5"/>
      <c r="M20" s="14"/>
      <c r="N20" s="15"/>
      <c r="O20" s="13"/>
      <c r="P20" s="5"/>
      <c r="Q20" s="13"/>
      <c r="R20" s="5"/>
      <c r="S20" s="14"/>
      <c r="T20" s="15"/>
      <c r="U20" s="13"/>
      <c r="V20" s="5"/>
      <c r="W20" s="13"/>
      <c r="X20" s="17"/>
      <c r="Z20" s="12"/>
    </row>
    <row r="21" spans="1:30" ht="32.15" customHeight="1" x14ac:dyDescent="0.35">
      <c r="A21" s="56" t="s">
        <v>51</v>
      </c>
      <c r="B21" s="56"/>
      <c r="C21" s="60">
        <f>SUM(C19:C20)</f>
        <v>0</v>
      </c>
      <c r="D21" s="60">
        <f>SUM(D19:D20)</f>
        <v>0</v>
      </c>
      <c r="E21" s="60">
        <f>SUM(E19:E20)</f>
        <v>0</v>
      </c>
      <c r="F21" s="60">
        <f>SUM(F19:F20)</f>
        <v>0</v>
      </c>
      <c r="G21" s="60">
        <f>SUM(G19:G20)</f>
        <v>0</v>
      </c>
      <c r="H21" s="60">
        <f>SUM(H19:H20)</f>
        <v>0</v>
      </c>
      <c r="I21" s="60">
        <f>SUM(I19:I20)</f>
        <v>0</v>
      </c>
      <c r="J21" s="60">
        <f>SUM(J19:J20)</f>
        <v>0</v>
      </c>
      <c r="K21" s="60">
        <f>SUM(K19:K20)</f>
        <v>0</v>
      </c>
      <c r="L21" s="60">
        <f>SUM(L19:L20)</f>
        <v>0</v>
      </c>
      <c r="M21" s="60">
        <f>SUM(M19:M20)</f>
        <v>0</v>
      </c>
      <c r="N21" s="60">
        <f>SUM(N19:N20)</f>
        <v>0</v>
      </c>
      <c r="O21" s="60">
        <f>SUM(O19:O20)</f>
        <v>0</v>
      </c>
      <c r="P21" s="60">
        <f>SUM(P19:P20)</f>
        <v>0</v>
      </c>
      <c r="Q21" s="60">
        <f>SUM(Q19:Q20)</f>
        <v>0</v>
      </c>
      <c r="R21" s="60">
        <f>SUM(R19:R20)</f>
        <v>0</v>
      </c>
      <c r="S21" s="60">
        <f>SUM(S19:S20)</f>
        <v>0</v>
      </c>
      <c r="T21" s="60">
        <f>SUM(T19:T20)</f>
        <v>0</v>
      </c>
      <c r="U21" s="60">
        <f>SUM(U19:U20)</f>
        <v>0</v>
      </c>
      <c r="V21" s="60">
        <f>SUM(V19:V20)</f>
        <v>0</v>
      </c>
      <c r="W21" s="60">
        <f>SUM(W19:W20)</f>
        <v>0</v>
      </c>
      <c r="X21" s="60">
        <f>SUM(X19:X20)</f>
        <v>0</v>
      </c>
      <c r="Z21" s="12"/>
    </row>
    <row r="22" spans="1:30" ht="25" customHeight="1" x14ac:dyDescent="0.35">
      <c r="A22" s="51"/>
      <c r="B22" s="98"/>
      <c r="Z22" s="47">
        <f>SUM(I21,G21,E21)</f>
        <v>0</v>
      </c>
      <c r="AA22" s="48"/>
      <c r="AB22" s="49">
        <f>SUM(D21/24050900)</f>
        <v>0</v>
      </c>
    </row>
    <row r="23" spans="1:30" ht="25" customHeight="1" x14ac:dyDescent="0.35">
      <c r="A23" s="52" t="s">
        <v>52</v>
      </c>
      <c r="B23" s="70"/>
      <c r="C23" s="53">
        <f>C21+C16</f>
        <v>0</v>
      </c>
      <c r="D23" s="53">
        <f>D21+D16</f>
        <v>0</v>
      </c>
      <c r="E23" s="53">
        <f>E21+E16</f>
        <v>0</v>
      </c>
      <c r="F23" s="53">
        <f>F21+F16</f>
        <v>0</v>
      </c>
      <c r="G23" s="53">
        <f>G21+G16</f>
        <v>0</v>
      </c>
      <c r="H23" s="53">
        <f>H21+H16</f>
        <v>0</v>
      </c>
      <c r="I23" s="53">
        <f>I21+I16</f>
        <v>0</v>
      </c>
      <c r="J23" s="53">
        <f>J21+J16</f>
        <v>0</v>
      </c>
      <c r="K23" s="53">
        <f>K21+K16</f>
        <v>0</v>
      </c>
      <c r="L23" s="53">
        <f>L21+L16</f>
        <v>0</v>
      </c>
      <c r="M23" s="53">
        <f>M21+M16</f>
        <v>0</v>
      </c>
      <c r="N23" s="53">
        <f>N21+N16</f>
        <v>0</v>
      </c>
      <c r="O23" s="53">
        <f>O21+O16</f>
        <v>0</v>
      </c>
      <c r="P23" s="53">
        <f>P21+P16</f>
        <v>0</v>
      </c>
      <c r="Q23" s="53">
        <f>Q21+Q16</f>
        <v>0</v>
      </c>
      <c r="R23" s="53">
        <f>R21+R16</f>
        <v>0</v>
      </c>
      <c r="S23" s="53">
        <f>S21+S16</f>
        <v>0</v>
      </c>
      <c r="T23" s="53">
        <f>T21+T16</f>
        <v>0</v>
      </c>
      <c r="U23" s="53">
        <f>U21+U16</f>
        <v>0</v>
      </c>
      <c r="V23" s="53">
        <f>V21+V16</f>
        <v>0</v>
      </c>
      <c r="W23" s="53">
        <f>W21+W16</f>
        <v>0</v>
      </c>
      <c r="X23" s="53">
        <f>X21+X16</f>
        <v>0</v>
      </c>
      <c r="Z23" s="47"/>
      <c r="AA23" s="48"/>
      <c r="AB23" s="49"/>
    </row>
    <row r="24" spans="1:30" ht="25" customHeight="1" x14ac:dyDescent="0.35">
      <c r="A24" s="51" t="s">
        <v>8</v>
      </c>
      <c r="B24" s="136"/>
      <c r="C24" s="13"/>
      <c r="D24" s="5"/>
      <c r="E24" s="13"/>
      <c r="F24" s="5"/>
      <c r="G24" s="14"/>
      <c r="H24" s="5"/>
      <c r="I24" s="13"/>
      <c r="J24" s="5"/>
      <c r="K24" s="13"/>
      <c r="L24" s="5"/>
      <c r="M24" s="14"/>
      <c r="N24" s="5"/>
      <c r="O24" s="13"/>
      <c r="P24" s="5"/>
      <c r="Q24" s="13"/>
      <c r="R24" s="5"/>
      <c r="S24" s="14"/>
      <c r="T24" s="5"/>
      <c r="U24" s="13"/>
      <c r="V24" s="5"/>
      <c r="W24" s="13"/>
      <c r="X24" s="17"/>
      <c r="Z24" s="12"/>
    </row>
    <row r="25" spans="1:30" ht="25" customHeight="1" x14ac:dyDescent="0.35">
      <c r="A25" s="51" t="s">
        <v>9</v>
      </c>
      <c r="B25" s="136"/>
      <c r="C25" s="13"/>
      <c r="D25" s="5"/>
      <c r="E25" s="13"/>
      <c r="F25" s="5"/>
      <c r="G25" s="14"/>
      <c r="H25" s="5"/>
      <c r="I25" s="13"/>
      <c r="J25" s="5"/>
      <c r="K25" s="13"/>
      <c r="L25" s="5"/>
      <c r="M25" s="14"/>
      <c r="N25" s="5"/>
      <c r="O25" s="13"/>
      <c r="P25" s="5"/>
      <c r="Q25" s="13"/>
      <c r="R25" s="5"/>
      <c r="S25" s="14"/>
      <c r="T25" s="5"/>
      <c r="U25" s="13"/>
      <c r="V25" s="5"/>
      <c r="W25" s="13"/>
      <c r="X25" s="17"/>
      <c r="Z25" s="12"/>
    </row>
    <row r="26" spans="1:30" ht="32.15" customHeight="1" x14ac:dyDescent="0.35">
      <c r="A26" s="56" t="s">
        <v>81</v>
      </c>
      <c r="B26" s="56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Z26" s="12"/>
    </row>
    <row r="27" spans="1:30" ht="32.15" customHeight="1" x14ac:dyDescent="0.35">
      <c r="A27" s="45" t="s">
        <v>56</v>
      </c>
      <c r="B27" s="46" t="s">
        <v>57</v>
      </c>
      <c r="C27" s="13"/>
      <c r="D27" s="5"/>
      <c r="E27" s="13"/>
      <c r="F27" s="5"/>
      <c r="G27" s="14"/>
      <c r="H27" s="15"/>
      <c r="I27" s="13"/>
      <c r="J27" s="5"/>
      <c r="K27" s="13"/>
      <c r="L27" s="5"/>
      <c r="M27" s="14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Z27"/>
      <c r="AA27"/>
      <c r="AB27"/>
    </row>
    <row r="28" spans="1:30" ht="25" customHeight="1" x14ac:dyDescent="0.35">
      <c r="A28" s="52" t="s">
        <v>82</v>
      </c>
      <c r="B28" s="70"/>
      <c r="C28" s="53">
        <f>SUM(C27:C27)</f>
        <v>0</v>
      </c>
      <c r="D28" s="53">
        <f>SUM(D27:D27)</f>
        <v>0</v>
      </c>
      <c r="E28" s="53">
        <f>SUM(E27:E27)</f>
        <v>0</v>
      </c>
      <c r="F28" s="53">
        <f>SUM(F27:F27)</f>
        <v>0</v>
      </c>
      <c r="G28" s="53">
        <f>SUM(G27:G27)</f>
        <v>0</v>
      </c>
      <c r="H28" s="53">
        <f>SUM(H27:H27)</f>
        <v>0</v>
      </c>
      <c r="I28" s="53">
        <f>SUM(I27:I27)</f>
        <v>0</v>
      </c>
      <c r="J28" s="53">
        <f>SUM(J27:J27)</f>
        <v>0</v>
      </c>
      <c r="K28" s="53">
        <f>SUM(K27:K27)</f>
        <v>0</v>
      </c>
      <c r="L28" s="53">
        <f>SUM(L27:L27)</f>
        <v>0</v>
      </c>
      <c r="M28" s="53">
        <f>SUM(M27:M27)</f>
        <v>0</v>
      </c>
      <c r="N28" s="53">
        <f>SUM(N27:N27)</f>
        <v>0</v>
      </c>
      <c r="O28" s="53">
        <f>SUM(O27:O27)</f>
        <v>0</v>
      </c>
      <c r="P28" s="53">
        <f>SUM(P27:P27)</f>
        <v>0</v>
      </c>
      <c r="Q28" s="53">
        <f>SUM(Q27:Q27)</f>
        <v>0</v>
      </c>
      <c r="R28" s="53">
        <f>SUM(R27:R27)</f>
        <v>0</v>
      </c>
      <c r="S28" s="53">
        <f>SUM(S27:S27)</f>
        <v>0</v>
      </c>
      <c r="T28" s="53">
        <f>SUM(T27:T27)</f>
        <v>0</v>
      </c>
      <c r="U28" s="53">
        <f>SUM(U27:U27)</f>
        <v>0</v>
      </c>
      <c r="V28" s="53">
        <f>SUM(V27:V27)</f>
        <v>0</v>
      </c>
      <c r="W28" s="53">
        <f>SUM(W27:W27)</f>
        <v>0</v>
      </c>
      <c r="X28" s="53">
        <f>SUM(X27:X27)</f>
        <v>0</v>
      </c>
      <c r="Z28" s="47"/>
      <c r="AA28" s="48"/>
      <c r="AB28" s="49"/>
    </row>
    <row r="29" spans="1:30" ht="25" customHeight="1" x14ac:dyDescent="0.35">
      <c r="A29" s="51"/>
      <c r="B29" s="136"/>
      <c r="C29" s="13"/>
      <c r="D29" s="5"/>
      <c r="E29" s="13"/>
      <c r="F29" s="5"/>
      <c r="G29" s="14"/>
      <c r="H29" s="15"/>
      <c r="I29" s="13"/>
      <c r="J29" s="5"/>
      <c r="K29" s="13"/>
      <c r="L29" s="5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Z29"/>
      <c r="AA29"/>
      <c r="AB29"/>
    </row>
    <row r="30" spans="1:30" ht="25" customHeight="1" x14ac:dyDescent="0.35">
      <c r="A30" s="112" t="s">
        <v>83</v>
      </c>
      <c r="B30" s="113"/>
      <c r="C30" s="114">
        <f>C23+C28</f>
        <v>0</v>
      </c>
      <c r="D30" s="115">
        <f>D23+D28</f>
        <v>0</v>
      </c>
      <c r="E30" s="114">
        <f>E23+E28</f>
        <v>0</v>
      </c>
      <c r="F30" s="115">
        <f>F23+F28</f>
        <v>0</v>
      </c>
      <c r="G30" s="114">
        <f>G23+G28</f>
        <v>0</v>
      </c>
      <c r="H30" s="115">
        <f>H23+H28</f>
        <v>0</v>
      </c>
      <c r="I30" s="114">
        <f>I23+I28</f>
        <v>0</v>
      </c>
      <c r="J30" s="115">
        <f>J23+J28</f>
        <v>0</v>
      </c>
      <c r="K30" s="114">
        <f>K23+K28</f>
        <v>0</v>
      </c>
      <c r="L30" s="115">
        <f>L23+L28</f>
        <v>0</v>
      </c>
      <c r="M30" s="114">
        <f>M23+M28</f>
        <v>0</v>
      </c>
      <c r="N30" s="115">
        <f>N23+N28</f>
        <v>0</v>
      </c>
      <c r="O30" s="115">
        <f>O23+O28</f>
        <v>0</v>
      </c>
      <c r="P30" s="115">
        <f>P23+P28</f>
        <v>0</v>
      </c>
      <c r="Q30" s="115">
        <f>Q23+Q28</f>
        <v>0</v>
      </c>
      <c r="R30" s="115">
        <f>R23+R28</f>
        <v>0</v>
      </c>
      <c r="S30" s="115">
        <f>S23+S28</f>
        <v>0</v>
      </c>
      <c r="T30" s="115">
        <f>T23+T28</f>
        <v>0</v>
      </c>
      <c r="U30" s="115">
        <f>U23+U28</f>
        <v>0</v>
      </c>
      <c r="V30" s="115">
        <f>V23+V28</f>
        <v>0</v>
      </c>
      <c r="W30" s="115">
        <f>W23+W28</f>
        <v>0</v>
      </c>
      <c r="X30" s="115">
        <f>X23+X28</f>
        <v>0</v>
      </c>
      <c r="Z30"/>
      <c r="AA30"/>
      <c r="AB30"/>
    </row>
  </sheetData>
  <mergeCells count="5">
    <mergeCell ref="AE4:AG4"/>
    <mergeCell ref="B5:B6"/>
    <mergeCell ref="AE5:AG5"/>
    <mergeCell ref="E5:X5"/>
    <mergeCell ref="A2:X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Footer>&amp;LEFS HFNO&amp;RMission de Maîtrise d'Oeuvre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3"/>
  <sheetViews>
    <sheetView tabSelected="1" topLeftCell="A4" zoomScale="74" zoomScaleNormal="74" zoomScalePageLayoutView="70" workbookViewId="0">
      <selection activeCell="E9" sqref="E9"/>
    </sheetView>
  </sheetViews>
  <sheetFormatPr baseColWidth="10" defaultRowHeight="14.5" x14ac:dyDescent="0.35"/>
  <cols>
    <col min="1" max="1" width="21.1796875" customWidth="1"/>
    <col min="2" max="4" width="15.54296875" customWidth="1"/>
    <col min="5" max="14" width="14.453125" customWidth="1"/>
  </cols>
  <sheetData>
    <row r="1" spans="1:14" ht="42" customHeight="1" x14ac:dyDescent="0.35">
      <c r="A1" s="148" t="s">
        <v>39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4" s="93" customFormat="1" ht="42" customHeight="1" x14ac:dyDescent="0.35">
      <c r="A2" s="91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14" s="85" customFormat="1" ht="16" thickBot="1" x14ac:dyDescent="0.4">
      <c r="A3" s="83" t="s">
        <v>66</v>
      </c>
      <c r="B3" s="83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s="85" customFormat="1" ht="16" thickTop="1" x14ac:dyDescent="0.35">
      <c r="A4" s="86"/>
      <c r="B4" s="86"/>
      <c r="C4" s="87"/>
      <c r="G4" s="87"/>
      <c r="H4" s="87"/>
    </row>
    <row r="5" spans="1:14" s="85" customFormat="1" ht="16" thickBot="1" x14ac:dyDescent="0.4">
      <c r="A5" s="118" t="s">
        <v>85</v>
      </c>
      <c r="B5" s="119"/>
      <c r="C5" s="88"/>
      <c r="E5" s="94"/>
      <c r="F5" s="95"/>
      <c r="G5" s="96"/>
      <c r="H5" s="88"/>
    </row>
    <row r="6" spans="1:14" s="85" customFormat="1" ht="18.75" customHeight="1" thickBot="1" x14ac:dyDescent="0.35">
      <c r="A6" s="159" t="s">
        <v>84</v>
      </c>
      <c r="B6" s="160"/>
      <c r="C6" s="89"/>
      <c r="E6" s="94"/>
      <c r="F6" s="95"/>
      <c r="G6" s="97"/>
      <c r="H6" s="90"/>
    </row>
    <row r="7" spans="1:14" ht="19.5" customHeight="1" thickBot="1" x14ac:dyDescent="0.4">
      <c r="A7" s="3"/>
      <c r="B7" s="4"/>
      <c r="C7" s="9"/>
      <c r="D7" s="7"/>
      <c r="F7" s="12"/>
      <c r="G7" s="11"/>
      <c r="H7" s="10"/>
      <c r="L7" s="12"/>
      <c r="M7" s="11"/>
      <c r="N7" s="10"/>
    </row>
    <row r="8" spans="1:14" ht="35.15" customHeight="1" x14ac:dyDescent="0.35">
      <c r="A8" s="152" t="s">
        <v>22</v>
      </c>
      <c r="B8" s="150" t="s">
        <v>41</v>
      </c>
      <c r="C8" s="150" t="s">
        <v>40</v>
      </c>
      <c r="D8" s="150" t="s">
        <v>23</v>
      </c>
      <c r="E8" s="156" t="s">
        <v>24</v>
      </c>
      <c r="F8" s="157"/>
      <c r="G8" s="157"/>
      <c r="H8" s="157"/>
      <c r="I8" s="157"/>
      <c r="J8" s="157"/>
      <c r="K8" s="157"/>
      <c r="L8" s="157"/>
      <c r="M8" s="157"/>
      <c r="N8" s="158"/>
    </row>
    <row r="9" spans="1:14" ht="35.15" customHeight="1" x14ac:dyDescent="0.35">
      <c r="A9" s="153"/>
      <c r="B9" s="151"/>
      <c r="C9" s="151"/>
      <c r="D9" s="151"/>
      <c r="E9" s="73" t="s">
        <v>42</v>
      </c>
      <c r="F9" s="73" t="s">
        <v>4</v>
      </c>
      <c r="G9" s="73" t="s">
        <v>5</v>
      </c>
      <c r="H9" s="73" t="s">
        <v>25</v>
      </c>
      <c r="I9" s="73" t="s">
        <v>26</v>
      </c>
      <c r="J9" s="73" t="s">
        <v>27</v>
      </c>
      <c r="K9" s="73" t="s">
        <v>58</v>
      </c>
      <c r="L9" s="73" t="s">
        <v>59</v>
      </c>
      <c r="M9" s="73" t="s">
        <v>60</v>
      </c>
      <c r="N9" s="74" t="s">
        <v>61</v>
      </c>
    </row>
    <row r="10" spans="1:14" ht="35.15" customHeight="1" x14ac:dyDescent="0.35">
      <c r="A10" s="46" t="s">
        <v>80</v>
      </c>
      <c r="B10" s="75"/>
      <c r="C10" s="41"/>
      <c r="D10" s="43"/>
      <c r="E10" s="41"/>
      <c r="F10" s="41"/>
      <c r="G10" s="41"/>
      <c r="H10" s="41"/>
      <c r="I10" s="41"/>
      <c r="J10" s="41"/>
      <c r="K10" s="41"/>
      <c r="L10" s="41"/>
      <c r="M10" s="41"/>
      <c r="N10" s="42"/>
    </row>
    <row r="11" spans="1:14" ht="35.15" customHeight="1" x14ac:dyDescent="0.35">
      <c r="A11" s="46" t="s">
        <v>29</v>
      </c>
      <c r="B11" s="75"/>
      <c r="C11" s="41"/>
      <c r="D11" s="43"/>
      <c r="E11" s="41"/>
      <c r="F11" s="41"/>
      <c r="G11" s="41"/>
      <c r="H11" s="41"/>
      <c r="I11" s="41"/>
      <c r="J11" s="41"/>
      <c r="K11" s="41"/>
      <c r="L11" s="41"/>
      <c r="M11" s="41"/>
      <c r="N11" s="42"/>
    </row>
    <row r="12" spans="1:14" ht="35.15" customHeight="1" x14ac:dyDescent="0.35">
      <c r="A12" s="46" t="s">
        <v>30</v>
      </c>
      <c r="B12" s="75"/>
      <c r="C12" s="41"/>
      <c r="D12" s="43"/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1:14" ht="35.15" customHeight="1" x14ac:dyDescent="0.35">
      <c r="A13" s="46" t="s">
        <v>48</v>
      </c>
      <c r="B13" s="75"/>
      <c r="C13" s="41"/>
      <c r="D13" s="43"/>
      <c r="E13" s="41"/>
      <c r="F13" s="41"/>
      <c r="G13" s="41"/>
      <c r="H13" s="41"/>
      <c r="I13" s="41"/>
      <c r="J13" s="41"/>
      <c r="K13" s="41"/>
      <c r="L13" s="41"/>
      <c r="M13" s="41"/>
      <c r="N13" s="42"/>
    </row>
    <row r="14" spans="1:14" ht="35.15" customHeight="1" x14ac:dyDescent="0.35">
      <c r="A14" s="46" t="s">
        <v>31</v>
      </c>
      <c r="B14" s="75"/>
      <c r="C14" s="41"/>
      <c r="D14" s="43"/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1:14" ht="35.15" customHeight="1" x14ac:dyDescent="0.35">
      <c r="A15" s="46" t="s">
        <v>32</v>
      </c>
      <c r="B15" s="75"/>
      <c r="C15" s="41"/>
      <c r="D15" s="43"/>
      <c r="E15" s="41"/>
      <c r="F15" s="41"/>
      <c r="G15" s="41"/>
      <c r="H15" s="41"/>
      <c r="I15" s="41"/>
      <c r="J15" s="41"/>
      <c r="K15" s="41"/>
      <c r="L15" s="41"/>
      <c r="M15" s="41"/>
      <c r="N15" s="42"/>
    </row>
    <row r="16" spans="1:14" ht="35.15" customHeight="1" x14ac:dyDescent="0.35">
      <c r="A16" s="46" t="s">
        <v>33</v>
      </c>
      <c r="B16" s="75"/>
      <c r="C16" s="41"/>
      <c r="D16" s="43"/>
      <c r="E16" s="41"/>
      <c r="F16" s="41"/>
      <c r="G16" s="41"/>
      <c r="H16" s="41"/>
      <c r="I16" s="41"/>
      <c r="J16" s="41"/>
      <c r="K16" s="41"/>
      <c r="L16" s="41"/>
      <c r="M16" s="41"/>
      <c r="N16" s="42"/>
    </row>
    <row r="17" spans="1:14" ht="35.15" customHeight="1" thickBot="1" x14ac:dyDescent="0.4">
      <c r="A17" s="76" t="s">
        <v>34</v>
      </c>
      <c r="B17" s="77">
        <v>1</v>
      </c>
      <c r="C17" s="25" t="s">
        <v>21</v>
      </c>
      <c r="D17" s="40"/>
      <c r="E17" s="25" t="s">
        <v>21</v>
      </c>
      <c r="F17" s="25" t="s">
        <v>21</v>
      </c>
      <c r="G17" s="25" t="s">
        <v>21</v>
      </c>
      <c r="H17" s="25" t="s">
        <v>21</v>
      </c>
      <c r="I17" s="25" t="s">
        <v>21</v>
      </c>
      <c r="J17" s="25" t="s">
        <v>21</v>
      </c>
      <c r="K17" s="25" t="s">
        <v>21</v>
      </c>
      <c r="L17" s="25" t="s">
        <v>21</v>
      </c>
      <c r="M17" s="25" t="s">
        <v>21</v>
      </c>
      <c r="N17" s="26" t="s">
        <v>21</v>
      </c>
    </row>
    <row r="18" spans="1:14" ht="15" thickBot="1" x14ac:dyDescent="0.4"/>
    <row r="19" spans="1:14" ht="25" customHeight="1" x14ac:dyDescent="0.35">
      <c r="A19" s="154" t="s">
        <v>35</v>
      </c>
      <c r="B19" s="152" t="s">
        <v>41</v>
      </c>
      <c r="C19" s="150" t="s">
        <v>40</v>
      </c>
      <c r="D19" s="150" t="s">
        <v>23</v>
      </c>
      <c r="E19" s="156" t="s">
        <v>24</v>
      </c>
      <c r="F19" s="157"/>
      <c r="G19" s="157"/>
      <c r="H19" s="157"/>
      <c r="I19" s="157"/>
      <c r="J19" s="157"/>
      <c r="K19" s="157"/>
      <c r="L19" s="157"/>
      <c r="M19" s="157"/>
      <c r="N19" s="158"/>
    </row>
    <row r="20" spans="1:14" s="22" customFormat="1" ht="51.75" customHeight="1" thickBot="1" x14ac:dyDescent="0.4">
      <c r="A20" s="155"/>
      <c r="B20" s="153"/>
      <c r="C20" s="151"/>
      <c r="D20" s="151"/>
      <c r="E20" s="73" t="s">
        <v>36</v>
      </c>
      <c r="F20" s="73" t="s">
        <v>4</v>
      </c>
      <c r="G20" s="73" t="s">
        <v>5</v>
      </c>
      <c r="H20" s="73" t="s">
        <v>25</v>
      </c>
      <c r="I20" s="73" t="s">
        <v>26</v>
      </c>
      <c r="J20" s="73" t="s">
        <v>27</v>
      </c>
      <c r="K20" s="73" t="s">
        <v>36</v>
      </c>
      <c r="L20" s="73" t="s">
        <v>4</v>
      </c>
      <c r="M20" s="73" t="s">
        <v>5</v>
      </c>
      <c r="N20" s="74" t="s">
        <v>25</v>
      </c>
    </row>
    <row r="21" spans="1:14" ht="35.15" customHeight="1" x14ac:dyDescent="0.35">
      <c r="A21" s="121" t="s">
        <v>11</v>
      </c>
      <c r="B21" s="78"/>
      <c r="C21" s="41"/>
      <c r="D21" s="24"/>
      <c r="E21" s="41" t="s">
        <v>28</v>
      </c>
      <c r="F21" s="41" t="s">
        <v>28</v>
      </c>
      <c r="G21" s="41" t="s">
        <v>28</v>
      </c>
      <c r="H21" s="41" t="s">
        <v>28</v>
      </c>
      <c r="I21" s="41" t="s">
        <v>28</v>
      </c>
      <c r="J21" s="41" t="s">
        <v>28</v>
      </c>
      <c r="K21" s="41" t="s">
        <v>28</v>
      </c>
      <c r="L21" s="41" t="s">
        <v>28</v>
      </c>
      <c r="M21" s="41" t="s">
        <v>28</v>
      </c>
      <c r="N21" s="42" t="s">
        <v>28</v>
      </c>
    </row>
    <row r="22" spans="1:14" ht="35.15" customHeight="1" thickBot="1" x14ac:dyDescent="0.4">
      <c r="A22" s="122" t="s">
        <v>12</v>
      </c>
      <c r="B22" s="79"/>
      <c r="C22" s="80"/>
      <c r="D22" s="81"/>
      <c r="E22" s="80" t="s">
        <v>28</v>
      </c>
      <c r="F22" s="80" t="s">
        <v>28</v>
      </c>
      <c r="G22" s="80" t="s">
        <v>28</v>
      </c>
      <c r="H22" s="80" t="s">
        <v>28</v>
      </c>
      <c r="I22" s="80" t="s">
        <v>28</v>
      </c>
      <c r="J22" s="80" t="s">
        <v>28</v>
      </c>
      <c r="K22" s="80" t="s">
        <v>28</v>
      </c>
      <c r="L22" s="80" t="s">
        <v>28</v>
      </c>
      <c r="M22" s="80" t="s">
        <v>28</v>
      </c>
      <c r="N22" s="82" t="s">
        <v>28</v>
      </c>
    </row>
    <row r="23" spans="1:14" ht="35.15" customHeight="1" thickBot="1" x14ac:dyDescent="0.4">
      <c r="A23" s="123" t="s">
        <v>57</v>
      </c>
      <c r="B23" s="124"/>
      <c r="C23" s="125"/>
      <c r="D23" s="126"/>
      <c r="E23" s="125" t="s">
        <v>28</v>
      </c>
      <c r="F23" s="125" t="s">
        <v>28</v>
      </c>
      <c r="G23" s="125" t="s">
        <v>28</v>
      </c>
      <c r="H23" s="125" t="s">
        <v>28</v>
      </c>
      <c r="I23" s="125" t="s">
        <v>28</v>
      </c>
      <c r="J23" s="125" t="s">
        <v>28</v>
      </c>
      <c r="K23" s="125" t="s">
        <v>28</v>
      </c>
      <c r="L23" s="125" t="s">
        <v>28</v>
      </c>
      <c r="M23" s="125" t="s">
        <v>28</v>
      </c>
      <c r="N23" s="127" t="s">
        <v>28</v>
      </c>
    </row>
  </sheetData>
  <mergeCells count="12">
    <mergeCell ref="A1:N1"/>
    <mergeCell ref="D19:D20"/>
    <mergeCell ref="D8:D9"/>
    <mergeCell ref="B19:B20"/>
    <mergeCell ref="A19:A20"/>
    <mergeCell ref="C19:C20"/>
    <mergeCell ref="A8:A9"/>
    <mergeCell ref="B8:B9"/>
    <mergeCell ref="C8:C9"/>
    <mergeCell ref="E8:N8"/>
    <mergeCell ref="E19:N19"/>
    <mergeCell ref="A6:B6"/>
  </mergeCells>
  <pageMargins left="0.7" right="0.7" top="0.75" bottom="0.75" header="0.3" footer="0.3"/>
  <pageSetup paperSize="8" scale="62" orientation="portrait" r:id="rId1"/>
  <headerFooter>
    <oddFooter>&amp;LEFS HFNO&amp;RMission de Maîtrise d'Oeuvre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5"/>
  <sheetViews>
    <sheetView view="pageBreakPreview" zoomScale="85" zoomScaleNormal="74" zoomScaleSheetLayoutView="85" zoomScalePageLayoutView="85" workbookViewId="0">
      <selection activeCell="A6" sqref="A6"/>
    </sheetView>
  </sheetViews>
  <sheetFormatPr baseColWidth="10" defaultRowHeight="14.5" x14ac:dyDescent="0.35"/>
  <cols>
    <col min="1" max="1" width="20.54296875" customWidth="1"/>
    <col min="2" max="5" width="22.54296875" style="23" customWidth="1"/>
  </cols>
  <sheetData>
    <row r="1" spans="1:8" ht="42" customHeight="1" thickBot="1" x14ac:dyDescent="0.4">
      <c r="A1" s="166" t="s">
        <v>38</v>
      </c>
      <c r="B1" s="167"/>
      <c r="C1" s="167"/>
      <c r="D1" s="167"/>
      <c r="E1" s="168"/>
      <c r="F1" s="11"/>
      <c r="G1" s="11"/>
      <c r="H1" s="10"/>
    </row>
    <row r="2" spans="1:8" ht="19.5" customHeight="1" thickBot="1" x14ac:dyDescent="0.4">
      <c r="A2" s="3"/>
      <c r="B2" s="4"/>
      <c r="C2" s="9"/>
      <c r="D2" s="7"/>
      <c r="E2"/>
      <c r="F2" s="12"/>
      <c r="G2" s="11"/>
      <c r="H2" s="10"/>
    </row>
    <row r="3" spans="1:8" s="22" customFormat="1" ht="25" customHeight="1" x14ac:dyDescent="0.35">
      <c r="A3" s="164" t="s">
        <v>16</v>
      </c>
      <c r="B3" s="161" t="s">
        <v>17</v>
      </c>
      <c r="C3" s="162"/>
      <c r="D3" s="162"/>
      <c r="E3" s="163"/>
    </row>
    <row r="4" spans="1:8" s="22" customFormat="1" ht="34.5" x14ac:dyDescent="0.35">
      <c r="A4" s="165"/>
      <c r="B4" s="29" t="s">
        <v>18</v>
      </c>
      <c r="C4" s="30" t="s">
        <v>65</v>
      </c>
      <c r="D4" s="30" t="s">
        <v>19</v>
      </c>
      <c r="E4" s="31" t="s">
        <v>20</v>
      </c>
    </row>
    <row r="5" spans="1:8" s="22" customFormat="1" ht="25" customHeight="1" x14ac:dyDescent="0.35">
      <c r="A5" s="165"/>
      <c r="B5" s="29" t="s">
        <v>37</v>
      </c>
      <c r="C5" s="30" t="s">
        <v>37</v>
      </c>
      <c r="D5" s="30" t="s">
        <v>37</v>
      </c>
      <c r="E5" s="31" t="s">
        <v>37</v>
      </c>
    </row>
    <row r="6" spans="1:8" s="22" customFormat="1" ht="25" customHeight="1" x14ac:dyDescent="0.35">
      <c r="A6" s="32" t="s">
        <v>42</v>
      </c>
      <c r="B6" s="34"/>
      <c r="C6" s="35"/>
      <c r="D6" s="35"/>
      <c r="E6" s="36"/>
    </row>
    <row r="7" spans="1:8" s="22" customFormat="1" ht="25" customHeight="1" x14ac:dyDescent="0.35">
      <c r="A7" s="32" t="s">
        <v>4</v>
      </c>
      <c r="B7" s="34"/>
      <c r="C7" s="35"/>
      <c r="D7" s="35"/>
      <c r="E7" s="36"/>
    </row>
    <row r="8" spans="1:8" s="22" customFormat="1" ht="25" customHeight="1" x14ac:dyDescent="0.35">
      <c r="A8" s="32" t="s">
        <v>5</v>
      </c>
      <c r="B8" s="34"/>
      <c r="C8" s="35"/>
      <c r="D8" s="35"/>
      <c r="E8" s="36"/>
    </row>
    <row r="9" spans="1:8" s="22" customFormat="1" ht="25" customHeight="1" x14ac:dyDescent="0.35">
      <c r="A9" s="32" t="s">
        <v>25</v>
      </c>
      <c r="B9" s="34"/>
      <c r="C9" s="35"/>
      <c r="D9" s="35"/>
      <c r="E9" s="36"/>
    </row>
    <row r="10" spans="1:8" s="22" customFormat="1" ht="25" customHeight="1" x14ac:dyDescent="0.35">
      <c r="A10" s="32" t="s">
        <v>26</v>
      </c>
      <c r="B10" s="34"/>
      <c r="C10" s="35"/>
      <c r="D10" s="35"/>
      <c r="E10" s="36"/>
    </row>
    <row r="11" spans="1:8" s="22" customFormat="1" ht="25" customHeight="1" x14ac:dyDescent="0.35">
      <c r="A11" s="32" t="s">
        <v>27</v>
      </c>
      <c r="B11" s="34"/>
      <c r="C11" s="35"/>
      <c r="D11" s="35"/>
      <c r="E11" s="36"/>
    </row>
    <row r="12" spans="1:8" s="22" customFormat="1" ht="25" customHeight="1" x14ac:dyDescent="0.35">
      <c r="A12" s="32" t="s">
        <v>58</v>
      </c>
      <c r="B12" s="34"/>
      <c r="C12" s="35"/>
      <c r="D12" s="35"/>
      <c r="E12" s="36"/>
    </row>
    <row r="13" spans="1:8" s="22" customFormat="1" ht="25" customHeight="1" x14ac:dyDescent="0.35">
      <c r="A13" s="32" t="s">
        <v>59</v>
      </c>
      <c r="B13" s="34"/>
      <c r="C13" s="35"/>
      <c r="D13" s="35"/>
      <c r="E13" s="36"/>
    </row>
    <row r="14" spans="1:8" s="22" customFormat="1" ht="25" customHeight="1" x14ac:dyDescent="0.35">
      <c r="A14" s="32" t="s">
        <v>60</v>
      </c>
      <c r="B14" s="34"/>
      <c r="C14" s="35"/>
      <c r="D14" s="35"/>
      <c r="E14" s="36"/>
    </row>
    <row r="15" spans="1:8" s="22" customFormat="1" ht="25" customHeight="1" thickBot="1" x14ac:dyDescent="0.4">
      <c r="A15" s="33" t="s">
        <v>62</v>
      </c>
      <c r="B15" s="37"/>
      <c r="C15" s="38"/>
      <c r="D15" s="38"/>
      <c r="E15" s="39"/>
    </row>
  </sheetData>
  <mergeCells count="3">
    <mergeCell ref="B3:E3"/>
    <mergeCell ref="A3:A5"/>
    <mergeCell ref="A1:E1"/>
  </mergeCells>
  <pageMargins left="0.7" right="0.7" top="0.75" bottom="0.75" header="0.3" footer="0.3"/>
  <pageSetup paperSize="8" orientation="portrait" r:id="rId1"/>
  <headerFooter>
    <oddFooter>&amp;LEFS HFNO&amp;RMission de Maîtrise d'Oeuvre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06D24-50FD-4BE8-B3D6-380170D08B7E}">
  <dimension ref="A1:H9"/>
  <sheetViews>
    <sheetView workbookViewId="0">
      <selection activeCell="D16" sqref="D16"/>
    </sheetView>
  </sheetViews>
  <sheetFormatPr baseColWidth="10" defaultRowHeight="14.5" x14ac:dyDescent="0.35"/>
  <cols>
    <col min="1" max="1" width="19.453125" customWidth="1"/>
    <col min="3" max="3" width="21.54296875" customWidth="1"/>
    <col min="4" max="4" width="41.08984375" customWidth="1"/>
    <col min="8" max="8" width="8.984375E-2" customWidth="1"/>
  </cols>
  <sheetData>
    <row r="1" spans="1:8" ht="34" customHeight="1" x14ac:dyDescent="0.35">
      <c r="A1" s="177" t="s">
        <v>70</v>
      </c>
      <c r="B1" s="178"/>
      <c r="C1" s="178"/>
      <c r="D1" s="178"/>
      <c r="E1" s="178"/>
      <c r="F1" s="178"/>
      <c r="G1" s="178"/>
      <c r="H1" s="178"/>
    </row>
    <row r="2" spans="1:8" x14ac:dyDescent="0.35">
      <c r="A2" s="130"/>
      <c r="B2" s="128"/>
      <c r="C2" s="128"/>
      <c r="D2" s="128"/>
      <c r="E2" s="128"/>
      <c r="F2" s="128"/>
      <c r="G2" s="128"/>
      <c r="H2" s="128"/>
    </row>
    <row r="3" spans="1:8" x14ac:dyDescent="0.35">
      <c r="A3" s="129"/>
      <c r="B3" s="128"/>
      <c r="C3" s="128"/>
      <c r="D3" s="128"/>
      <c r="E3" s="128"/>
      <c r="F3" s="128"/>
      <c r="G3" s="128"/>
      <c r="H3" s="128"/>
    </row>
    <row r="4" spans="1:8" ht="15" thickBot="1" x14ac:dyDescent="0.4">
      <c r="A4" s="128"/>
      <c r="B4" s="128"/>
      <c r="C4" s="128"/>
      <c r="D4" s="128"/>
      <c r="E4" s="128"/>
      <c r="F4" s="128"/>
      <c r="G4" s="128"/>
      <c r="H4" s="128"/>
    </row>
    <row r="5" spans="1:8" ht="46" customHeight="1" thickBot="1" x14ac:dyDescent="0.4">
      <c r="A5" s="132"/>
      <c r="B5" s="179" t="s">
        <v>92</v>
      </c>
      <c r="C5" s="179"/>
      <c r="D5" s="133" t="s">
        <v>73</v>
      </c>
      <c r="E5" s="179" t="s">
        <v>91</v>
      </c>
      <c r="F5" s="179"/>
      <c r="G5" s="179"/>
      <c r="H5" s="180"/>
    </row>
    <row r="6" spans="1:8" ht="16" thickBot="1" x14ac:dyDescent="0.4">
      <c r="A6" s="134" t="s">
        <v>80</v>
      </c>
      <c r="B6" s="172" t="s">
        <v>87</v>
      </c>
      <c r="C6" s="172"/>
      <c r="D6" s="131"/>
      <c r="E6" s="175"/>
      <c r="F6" s="175"/>
      <c r="G6" s="175"/>
      <c r="H6" s="176"/>
    </row>
    <row r="7" spans="1:8" ht="16" thickBot="1" x14ac:dyDescent="0.4">
      <c r="A7" s="134" t="s">
        <v>71</v>
      </c>
      <c r="B7" s="172" t="s">
        <v>88</v>
      </c>
      <c r="C7" s="172"/>
      <c r="D7" s="131"/>
      <c r="E7" s="175"/>
      <c r="F7" s="175"/>
      <c r="G7" s="175"/>
      <c r="H7" s="176"/>
    </row>
    <row r="8" spans="1:8" ht="41.25" customHeight="1" x14ac:dyDescent="0.35">
      <c r="A8" s="173" t="s">
        <v>72</v>
      </c>
      <c r="B8" s="172" t="s">
        <v>89</v>
      </c>
      <c r="C8" s="172"/>
      <c r="D8" s="131"/>
      <c r="E8" s="175"/>
      <c r="F8" s="175"/>
      <c r="G8" s="175"/>
      <c r="H8" s="176"/>
    </row>
    <row r="9" spans="1:8" ht="55.5" customHeight="1" thickBot="1" x14ac:dyDescent="0.4">
      <c r="A9" s="174"/>
      <c r="B9" s="169" t="s">
        <v>90</v>
      </c>
      <c r="C9" s="169"/>
      <c r="D9" s="135"/>
      <c r="E9" s="170"/>
      <c r="F9" s="170"/>
      <c r="G9" s="170"/>
      <c r="H9" s="171"/>
    </row>
  </sheetData>
  <mergeCells count="12">
    <mergeCell ref="A1:H1"/>
    <mergeCell ref="E8:H8"/>
    <mergeCell ref="E5:H5"/>
    <mergeCell ref="B7:C7"/>
    <mergeCell ref="E6:H6"/>
    <mergeCell ref="E7:H7"/>
    <mergeCell ref="B5:C5"/>
    <mergeCell ref="B6:C6"/>
    <mergeCell ref="B9:C9"/>
    <mergeCell ref="E9:H9"/>
    <mergeCell ref="B8:C8"/>
    <mergeCell ref="A8:A9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PAGE DE GARDE</vt:lpstr>
      <vt:lpstr>Annexe AE 1</vt:lpstr>
      <vt:lpstr>Annexe AE  Tps HJ</vt:lpstr>
      <vt:lpstr>Répartition des montants</vt:lpstr>
      <vt:lpstr>Cout journalier intervenant</vt:lpstr>
      <vt:lpstr>Délais</vt:lpstr>
      <vt:lpstr>'Annexe AE  Tps HJ'!Zone_d_impression</vt:lpstr>
      <vt:lpstr>'Annexe AE 1'!Zone_d_impression</vt:lpstr>
      <vt:lpstr>'Cout journalier intervenant'!Zone_d_impression</vt:lpstr>
      <vt:lpstr>Délais!Zone_d_impression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2026-01-07T16:08:48Z</dcterms:modified>
</cp:coreProperties>
</file>